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pandan Water Dist\Documents\FREEDOM OF INFORMATION (FOI)\FOI 2023\"/>
    </mc:Choice>
  </mc:AlternateContent>
  <xr:revisionPtr revIDLastSave="0" documentId="13_ncr:1_{E3722AE3-254F-41E5-B9BE-BE2D56F2D32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OI Inventory" sheetId="1" r:id="rId1"/>
    <sheet name="FOI Registry" sheetId="3" r:id="rId2"/>
    <sheet name="FOI Summary" sheetId="5" r:id="rId3"/>
  </sheets>
  <calcPr calcId="191029"/>
</workbook>
</file>

<file path=xl/calcChain.xml><?xml version="1.0" encoding="utf-8"?>
<calcChain xmlns="http://schemas.openxmlformats.org/spreadsheetml/2006/main">
  <c r="R54" i="5" l="1"/>
  <c r="R60" i="5"/>
  <c r="R56" i="5"/>
  <c r="R36" i="5"/>
  <c r="R31" i="5"/>
  <c r="R61" i="5"/>
  <c r="R59" i="5"/>
  <c r="R57" i="5"/>
  <c r="R55" i="5"/>
  <c r="R53" i="5"/>
  <c r="R51" i="5"/>
  <c r="R49" i="5"/>
  <c r="R48" i="5"/>
  <c r="R47" i="5"/>
  <c r="R45" i="5" l="1"/>
  <c r="R43" i="5"/>
  <c r="R41" i="5"/>
  <c r="R39" i="5"/>
  <c r="R37" i="5"/>
  <c r="R35" i="5"/>
  <c r="R33" i="5"/>
  <c r="R29" i="5"/>
  <c r="R27" i="5"/>
  <c r="R26" i="5"/>
  <c r="R25" i="5"/>
  <c r="R22" i="5"/>
  <c r="R23" i="5"/>
  <c r="R21" i="5"/>
</calcChain>
</file>

<file path=xl/sharedStrings.xml><?xml version="1.0" encoding="utf-8"?>
<sst xmlns="http://schemas.openxmlformats.org/spreadsheetml/2006/main" count="1627" uniqueCount="325">
  <si>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</si>
  <si>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</si>
  <si>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</si>
  <si>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</si>
  <si>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</si>
  <si>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</si>
  <si>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</si>
  <si>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</si>
  <si>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</si>
  <si>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</si>
  <si>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</si>
  <si>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</si>
  <si>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</si>
  <si>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</si>
  <si>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</si>
  <si>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</si>
  <si>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</si>
  <si>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</si>
  <si>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</si>
  <si>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</si>
  <si>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</si>
  <si>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</si>
  <si>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</si>
  <si>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</si>
  <si>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</si>
  <si>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</si>
  <si>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</si>
  <si>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</si>
  <si>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</si>
  <si>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</si>
  <si>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</si>
  <si>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</si>
  <si>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</si>
  <si>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</si>
  <si>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</si>
  <si>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</si>
  <si>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</si>
  <si>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</si>
  <si>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</si>
  <si>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</si>
  <si>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</si>
  <si>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</si>
  <si>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</si>
  <si>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</si>
  <si>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</si>
  <si>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</si>
  <si>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</si>
  <si>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</si>
  <si>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</si>
  <si>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</si>
  <si>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</si>
  <si>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Score given by the requesting party through the feedback survey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</si>
  <si>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</si>
  <si>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</si>
  <si>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</si>
  <si>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</si>
  <si>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</si>
  <si>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</si>
  <si>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</si>
  <si>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</si>
  <si>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</si>
  <si>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</si>
  <si>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</si>
  <si>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</si>
  <si>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</si>
  <si>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</si>
  <si>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</si>
  <si>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</si>
  <si>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</si>
  <si>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</si>
  <si>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eFOI</t>
  </si>
  <si>
    <t>NO</t>
  </si>
  <si>
    <t>Closed</t>
  </si>
  <si>
    <t>FREE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</si>
  <si>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</si>
  <si>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</si>
  <si>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</si>
  <si>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</si>
  <si>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</si>
  <si>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</si>
  <si>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</si>
  <si>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</si>
  <si>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</si>
  <si>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</si>
  <si>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</si>
  <si>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</si>
  <si>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</si>
  <si>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</si>
  <si>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</si>
  <si>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</si>
  <si>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</si>
  <si>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</si>
  <si>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</si>
  <si>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</si>
  <si>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</si>
  <si>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</si>
  <si>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</si>
  <si>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</si>
  <si>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</si>
  <si>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</si>
  <si>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</si>
  <si>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</si>
  <si>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</si>
  <si>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</si>
  <si>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</si>
  <si>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</si>
  <si>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</si>
  <si>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</si>
  <si>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</si>
  <si>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</si>
  <si>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</si>
  <si>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</si>
  <si>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</si>
  <si>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</si>
  <si>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</si>
  <si>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</si>
  <si>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</si>
  <si>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</si>
  <si>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</si>
  <si>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</si>
  <si>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</si>
  <si>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</si>
  <si>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</si>
  <si>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-</t>
  </si>
  <si>
    <t>MAWADI</t>
  </si>
  <si>
    <t>Mapandan Water District</t>
  </si>
  <si>
    <t>Flushing Advisory</t>
  </si>
  <si>
    <t>Schedule of Flushing</t>
  </si>
  <si>
    <t>https://mawadi.gov.ph/wp-content/uploads/2020/09/meaning-of-Flushing.jpg</t>
  </si>
  <si>
    <t>Weekly</t>
  </si>
  <si>
    <t>Board Resoluton No. 06-03-2017</t>
  </si>
  <si>
    <t>A RESOLUTION APPROVING THE NEW SERVICE CONNECTION FEE OF MAPANDAN WATER DISTRICT</t>
  </si>
  <si>
    <t>http://mawadi.gov.ph/wp-content/uploads/resolution06032017.pdf</t>
  </si>
  <si>
    <t>Board Resoluton No. 06-04-2017</t>
  </si>
  <si>
    <t>A RESOLUTION APPROVING THE AMENDMENTS IN PARAGRAPH 2 AND 7  OF THE GUIDELINES ON MAPANDAN WATER DISTRICT SERVICE CONNECTION APPLICATION (BOARD RESOLUTION NO. 04-01-2017)</t>
  </si>
  <si>
    <t>http://mawadi.gov.ph/wp-content/uploads/resolution06042017.pdf</t>
  </si>
  <si>
    <t>A RESOLUTION APPROVING THE AMENDMENTS IN PARAGRAPH 2 AND 7  OF THE GUIDELINES ON MAPANDAN WATER DISTRICT SERVICE CONNECTION APPLICATION (BOARD RESOLUTION NO. 04-01-2017</t>
  </si>
  <si>
    <t>http://mawadi.gov.ph/wp-content/uploads/ammendments-in-paragraph-24-guidelines-on-mawadi.pdf</t>
  </si>
  <si>
    <t>Board Resoluton No. 04-01-2017</t>
  </si>
  <si>
    <t>A RESOLUTION APPROVING THE GUIDELINES ON MAPANDAN WATER DISTRICT SERVICE CONNECTION APPLICATION</t>
  </si>
  <si>
    <t>http://mawadi.gov.ph/wp-content/uploads/Guidelines-on-MAWADI-service-connection-app.pdf</t>
  </si>
  <si>
    <t>Board Resoluton No. 03-02-2017</t>
  </si>
  <si>
    <t>A RESOLUTION APPROVING THE AMENDMENT IN PARAGRAPH 7 OF THE ONE METER, ONE HOUSEHOLD POLICY (BOARD RESOLUTION NO. 05-01-2015) FOR CONSUMERS OF MAPANDAN WATER DISTRICT</t>
  </si>
  <si>
    <t>http://mawadi.gov.ph/wp-content/uploads/Ammendment-in-paragraph-7.pdf</t>
  </si>
  <si>
    <t>Board Resoluton No.03-01-2017</t>
  </si>
  <si>
    <t>A RESOLUTION APPROVING THE POLICY ON SERVICE CONNECTION ACCOUNT WHOSE PROPERTY HAS BEEN SOLD OR FORECLOSED</t>
  </si>
  <si>
    <t>http://mawadi.gov.ph/wp-content/uploads/Service-Connection-foreclosed.pdf</t>
  </si>
  <si>
    <t>MAWADI Citizen's Charter</t>
  </si>
  <si>
    <t>It features the external and internal services of MAWADI as per ARTA MC No. 2019-002 in compliance with RA No. 11032 otherwise known as the Ease of Doing Business and Efficient Government Service Delivery Act of 2018</t>
  </si>
  <si>
    <t>https://mawadi.gov.ph/wp-content/uploads/2022/03/MAWADI-Citizens-Charter-Handbook-2021-1st-edition.pdf</t>
  </si>
  <si>
    <t>https://mawadi.gov.ph/?cat=5</t>
  </si>
  <si>
    <t>Announcement</t>
  </si>
  <si>
    <t>Advisory on water interruption due to emergency repair, installation of gate valve, interconnection</t>
  </si>
  <si>
    <t>https://mawadi.gov.ph/?cat=19</t>
  </si>
  <si>
    <t>Update on One Meter, One Household Policy</t>
  </si>
  <si>
    <t>Board Resolution No. 04-01-2018, A Resolution Approving the Update on the One Meter One Household Policy of Mapandan Water District</t>
  </si>
  <si>
    <t>http://mawadi.gov.ph/?p=338</t>
  </si>
  <si>
    <t>Amendment on Policy on Illegal Tapping</t>
  </si>
  <si>
    <t>Board Resolution No. 04-02-2018, A Resolution Approving the Amendment on the Policy on Illegal Tapping of Mapandan Water District</t>
  </si>
  <si>
    <t>http://mawadi.gov.ph/?p=341</t>
  </si>
  <si>
    <t>Billing Advisory</t>
  </si>
  <si>
    <t>Schedule of of Monthly Billing</t>
  </si>
  <si>
    <t>http://mawadi.gov.ph/?p=421</t>
  </si>
  <si>
    <t>Monthly</t>
  </si>
  <si>
    <t>N/A</t>
  </si>
  <si>
    <t>MAWADI-2018-09-005</t>
  </si>
  <si>
    <t>2018-09-12</t>
  </si>
  <si>
    <t>Number of Service Connections at Brgy. Coral and Data on Source</t>
  </si>
  <si>
    <t>MAWADI-2018-09-004</t>
  </si>
  <si>
    <t>2018-09-05</t>
  </si>
  <si>
    <t>No. of Household w/ Service Connections</t>
  </si>
  <si>
    <t>MAWADI-2018-08-003</t>
  </si>
  <si>
    <t>2018-08-31</t>
  </si>
  <si>
    <t>Number of Houses with Service Connections</t>
  </si>
  <si>
    <t>MAWADI-2018-08-002</t>
  </si>
  <si>
    <t>2018-08-30</t>
  </si>
  <si>
    <t>No. of Houses w/ Water Meters</t>
  </si>
  <si>
    <t>MAWADI-2018-08-001</t>
  </si>
  <si>
    <t>2018-08-29</t>
  </si>
  <si>
    <t>Water Supply System by Type &amp; Number of Household Population Served/Local Waterworks System by Type &amp; Number of Consumers/MAWADI Source</t>
  </si>
  <si>
    <t>MAWADI-2018-11-007</t>
  </si>
  <si>
    <t>2018-11-19</t>
  </si>
  <si>
    <t>List of Consumers as of January 2018 to present</t>
  </si>
  <si>
    <t>2018-11-20</t>
  </si>
  <si>
    <t>MAWADI-2018-10-006</t>
  </si>
  <si>
    <t>2018-10-01</t>
  </si>
  <si>
    <t>Water Consumption Quarterly Report</t>
  </si>
  <si>
    <t>2018-10-04</t>
  </si>
  <si>
    <t>MAWADI-2019-02-003</t>
  </si>
  <si>
    <t>2019-02-14</t>
  </si>
  <si>
    <t>Bacte Test Results (November &amp; december 2018; January 2019)</t>
  </si>
  <si>
    <t>MAWADI-2019-01-002E</t>
  </si>
  <si>
    <t>2019-01-11</t>
  </si>
  <si>
    <t>Updated Statistics for CY 2018 and Copy of Accomplishment Report 2018</t>
  </si>
  <si>
    <t>2019-01-16</t>
  </si>
  <si>
    <t>MAWADI-2019-01-001</t>
  </si>
  <si>
    <t>2019-01-04</t>
  </si>
  <si>
    <t>Water Consumption for 4th Quarter 2018</t>
  </si>
  <si>
    <t>MAWADI-2019-04-004</t>
  </si>
  <si>
    <t>2019-04-02</t>
  </si>
  <si>
    <t>Water Consumption 1st Quarter 2019</t>
  </si>
  <si>
    <t>2019-04-03</t>
  </si>
  <si>
    <t>MAWADI-2019-07-006E</t>
  </si>
  <si>
    <t>2019-07-19</t>
  </si>
  <si>
    <t>Deepwell Data and Locations</t>
  </si>
  <si>
    <t>2019-07-22</t>
  </si>
  <si>
    <t>MAWADI-2019-07-005</t>
  </si>
  <si>
    <t>2019-07-02</t>
  </si>
  <si>
    <t>Water Consumption 2nd Quarter 2019</t>
  </si>
  <si>
    <t>MAWADI-2019-12-008</t>
  </si>
  <si>
    <t>2019-12-09</t>
  </si>
  <si>
    <t>List of Consumers as of January 2019 to present</t>
  </si>
  <si>
    <t>MAWADI-2019-10-007</t>
  </si>
  <si>
    <t>2019-10-07</t>
  </si>
  <si>
    <t>Water Consumption 3rd Quarter 2019</t>
  </si>
  <si>
    <t>MAWADI-2020-2-001</t>
  </si>
  <si>
    <t>2020-02-13</t>
  </si>
  <si>
    <t>Bacteriological Test Result (Summary of January 2020)</t>
  </si>
  <si>
    <t>2020-02-17</t>
  </si>
  <si>
    <t>MAWADI-2020-01-001</t>
  </si>
  <si>
    <t>2020-01-06</t>
  </si>
  <si>
    <t>Water Consumption 4th Quarter 2019</t>
  </si>
  <si>
    <t>2019-10-09</t>
  </si>
  <si>
    <t>MAWADI-2020-04-001E</t>
  </si>
  <si>
    <t>2020-04-06</t>
  </si>
  <si>
    <t>Water Consumption 1st Quarter 2020</t>
  </si>
  <si>
    <t>MAWADI-2020-07-001</t>
  </si>
  <si>
    <t>2020-07-06</t>
  </si>
  <si>
    <t>Water Consumption 2nd Quarter 2020</t>
  </si>
  <si>
    <t>MAWADI-952705386301</t>
  </si>
  <si>
    <t>2020-12-09</t>
  </si>
  <si>
    <t>MAWADI Pipe Line Map</t>
  </si>
  <si>
    <t>MAWADI-2020-12-001</t>
  </si>
  <si>
    <t>2020-12-02</t>
  </si>
  <si>
    <t>2019 Local Waterworks System by Type &amp; Number of Consumers and Average Water Consumption</t>
  </si>
  <si>
    <t>MAWADI-2020-10-001</t>
  </si>
  <si>
    <t>2020-10-02</t>
  </si>
  <si>
    <t>Water Consumption 3rd Quarter 2020</t>
  </si>
  <si>
    <t>MAWADI-2021-01-001</t>
  </si>
  <si>
    <t>2021-01-05</t>
  </si>
  <si>
    <t>Water Consumption 4th Quarter 2020</t>
  </si>
  <si>
    <t>MAWADI-2021-04-001</t>
  </si>
  <si>
    <t>2021-04-08</t>
  </si>
  <si>
    <t>Water Consumption 1st Quarter 2021</t>
  </si>
  <si>
    <t>MAWADI-2021-07-001</t>
  </si>
  <si>
    <t>2021-07-05</t>
  </si>
  <si>
    <t>Water Consumption 2nd Quarter 2021</t>
  </si>
  <si>
    <t>MAWADI-2021-10-001</t>
  </si>
  <si>
    <t>2021-10-04</t>
  </si>
  <si>
    <t>Water Consumption 3rd Quarter 2021</t>
  </si>
  <si>
    <t>n/a</t>
  </si>
  <si>
    <t>LWD</t>
  </si>
  <si>
    <t>2022-Q1</t>
  </si>
  <si>
    <t>MAWADI-2022-01-001</t>
  </si>
  <si>
    <t>2022-01-03</t>
  </si>
  <si>
    <t>Water Consumption 4th Quarter 2021</t>
  </si>
  <si>
    <t>2022-Q2</t>
  </si>
  <si>
    <t>MAWADI-2022-04-001</t>
  </si>
  <si>
    <t>2022-04-01</t>
  </si>
  <si>
    <t>Water Consumption 1st Quarter 2022</t>
  </si>
  <si>
    <t>MAWADI-285405367113</t>
  </si>
  <si>
    <t>2022-04-08</t>
  </si>
  <si>
    <t>Cost of Water per Cubic Meter (December 2021)</t>
  </si>
  <si>
    <t>MAWADI-125863371717</t>
  </si>
  <si>
    <t>Number of Subcribers per Barangay and Average Hours of Utility Services per dy at Central Business District (Poblacion)</t>
  </si>
  <si>
    <t>2022-Q3</t>
  </si>
  <si>
    <t>MAWADI-2022-07-001</t>
  </si>
  <si>
    <t>2022-07-01</t>
  </si>
  <si>
    <t>Water Consumption 2nd Quarter 2022</t>
  </si>
  <si>
    <t>2022-Q4</t>
  </si>
  <si>
    <t>MAWADI-2022-10-001</t>
  </si>
  <si>
    <t>2022-10-04</t>
  </si>
  <si>
    <t>Water Consumption 3rd Quarter 2022</t>
  </si>
  <si>
    <t>2023-Q1</t>
  </si>
  <si>
    <t>MAWADI-2023-01-001</t>
  </si>
  <si>
    <t>Water Consumption 4th Quarter 2022</t>
  </si>
  <si>
    <t>2023-01-04</t>
  </si>
  <si>
    <t>MAWADI-677645670606</t>
  </si>
  <si>
    <t>Hello. I'm Royal family Justice at Lurd empperaon puoi King Edward henry Rabe.malacañang palace.king</t>
  </si>
  <si>
    <t>2023-03-14</t>
  </si>
  <si>
    <t>Denied</t>
  </si>
  <si>
    <t>2023-Q2</t>
  </si>
  <si>
    <t>Water Consumption 1st Quarter 2023</t>
  </si>
  <si>
    <t>MAWADI-2023-04-001</t>
  </si>
  <si>
    <t>2023-04-04</t>
  </si>
  <si>
    <t>MAWADI-125095261131</t>
  </si>
  <si>
    <t>2023-04-17</t>
  </si>
  <si>
    <t>MAWADI-732538126603</t>
  </si>
  <si>
    <t>2023-04-20</t>
  </si>
  <si>
    <t>Number of household/concessionaires per barangay using Mapandan Water District's water service</t>
  </si>
  <si>
    <t>MAWADI-869159923441</t>
  </si>
  <si>
    <t>2023-05-29</t>
  </si>
  <si>
    <t>2023-05-25</t>
  </si>
  <si>
    <t>Data on Water District for the Compilation of Provincial Product Account</t>
  </si>
  <si>
    <t>House of Representatives chairman on the Board Edward Henry Pacayra Rabe Republic of the Philippines</t>
  </si>
  <si>
    <t>MAWADI-170400667609</t>
  </si>
  <si>
    <t>2023-06-01</t>
  </si>
  <si>
    <t>MAWADI-2023-07-001</t>
  </si>
  <si>
    <t>2022-07-03</t>
  </si>
  <si>
    <t>Water Consumption 2nd Quarter 2023</t>
  </si>
  <si>
    <t>2023-Q3</t>
  </si>
  <si>
    <t>MAWADI-175452157831</t>
  </si>
  <si>
    <t>2022-08-08</t>
  </si>
  <si>
    <t>Request for the No. of Employees who are Licensed Health Professionals Working in your Agency/Office</t>
  </si>
  <si>
    <t>Cost of Water per Cubic Meter &amp; Average Hours of Water Services per Day at Central Business District</t>
  </si>
  <si>
    <t>2023-Q4</t>
  </si>
  <si>
    <t>MAWADI-2023-10-001</t>
  </si>
  <si>
    <t>2022-10-03</t>
  </si>
  <si>
    <t>Water Consumption 3rd Quarter 2023</t>
  </si>
  <si>
    <t>2023-07-03</t>
  </si>
  <si>
    <t>2023-08-08</t>
  </si>
  <si>
    <t>2023-10-03</t>
  </si>
  <si>
    <t>2023-10-11</t>
  </si>
  <si>
    <t>Data of Animal Bite Patients in a year 2020-2023 in Margosatubig Regional Hospital</t>
  </si>
  <si>
    <t>MAWADI-041862987304</t>
  </si>
  <si>
    <t>2023-10-23</t>
  </si>
  <si>
    <t>Republic of the fhilippinas</t>
  </si>
  <si>
    <t>MAWADI-605577847829</t>
  </si>
  <si>
    <t>2023-11-25</t>
  </si>
  <si>
    <t>MAWADI-888511595309</t>
  </si>
  <si>
    <t>ONGOING</t>
  </si>
  <si>
    <t xml:space="preserve">Data on Key Performance Indicators </t>
  </si>
  <si>
    <t>MAWADI-2023-12-001</t>
  </si>
  <si>
    <t>2023-12-04</t>
  </si>
  <si>
    <t>Total Number of Constituents Subscribe to the Water Distribution per Barangay as of January 2023 to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</si>
</sst>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&quot;-&quot;mm&quot;-&quot;dd"/>
    <numFmt numFmtId="165" formatCode="yyyy/mm/dd"/>
    <numFmt numFmtId="166" formatCode="yyyy/m/d"/>
  </numFmts>
  <fonts count="2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sz val="10"/>
      <name val="Arial"/>
    </font>
    <font>
      <b/>
      <sz val="9"/>
      <name val="Arial"/>
    </font>
    <font>
      <i/>
      <sz val="10"/>
      <name val="Arial"/>
    </font>
    <font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sz val="10"/>
      <color rgb="FF000000"/>
      <name val="Arial"/>
    </font>
    <font>
      <u/>
      <sz val="10"/>
      <color theme="1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10" fillId="0" borderId="0" xfId="0" applyFont="1"/>
    <xf numFmtId="2" fontId="7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4" fillId="0" borderId="3" xfId="2" applyBorder="1" applyAlignment="1">
      <alignment vertical="top" wrapText="1"/>
    </xf>
    <xf numFmtId="0" fontId="16" fillId="0" borderId="4" xfId="0" applyFont="1" applyBorder="1" applyAlignment="1">
      <alignment horizontal="center" vertical="top"/>
    </xf>
    <xf numFmtId="165" fontId="16" fillId="0" borderId="1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6" fontId="16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6" fontId="16" fillId="0" borderId="1" xfId="0" applyNumberFormat="1" applyFont="1" applyBorder="1" applyAlignment="1">
      <alignment horizontal="center" vertical="top"/>
    </xf>
    <xf numFmtId="0" fontId="14" fillId="0" borderId="6" xfId="2" applyBorder="1" applyAlignment="1">
      <alignment horizontal="left" vertical="top" wrapText="1"/>
    </xf>
    <xf numFmtId="0" fontId="14" fillId="0" borderId="3" xfId="2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7" xfId="2" applyBorder="1" applyAlignment="1">
      <alignment horizontal="left" vertical="top" wrapText="1"/>
    </xf>
    <xf numFmtId="43" fontId="15" fillId="0" borderId="1" xfId="1" applyFont="1" applyBorder="1" applyAlignment="1">
      <alignment horizontal="center" vertical="top" wrapText="1"/>
    </xf>
    <xf numFmtId="0" fontId="20" fillId="4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4" borderId="0" xfId="0" applyFont="1" applyFill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4" borderId="0" xfId="0" applyFill="1" applyAlignment="1">
      <alignment vertical="top" wrapText="1"/>
    </xf>
    <xf numFmtId="0" fontId="8" fillId="5" borderId="0" xfId="0" applyFont="1" applyFill="1" applyAlignment="1">
      <alignment horizontal="center" vertical="center" wrapText="1"/>
    </xf>
    <xf numFmtId="0" fontId="0" fillId="0" borderId="0" xfId="0"/>
    <xf numFmtId="0" fontId="8" fillId="7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wadi.gov.ph/wp-content/uploads/2020/09/meaning-of-Flushing.jpg" TargetMode="External"/><Relationship Id="rId3" Type="http://schemas.openxmlformats.org/officeDocument/2006/relationships/hyperlink" Target="http://mawadi.gov.ph/wp-content/uploads/Service-Connection-foreclosed.pdf" TargetMode="External"/><Relationship Id="rId7" Type="http://schemas.openxmlformats.org/officeDocument/2006/relationships/hyperlink" Target="http://mawadi.gov.ph/?p=421" TargetMode="External"/><Relationship Id="rId2" Type="http://schemas.openxmlformats.org/officeDocument/2006/relationships/hyperlink" Target="http://mawadi.gov.ph/wp-content/uploads/resolution06042017.pdf" TargetMode="External"/><Relationship Id="rId1" Type="http://schemas.openxmlformats.org/officeDocument/2006/relationships/hyperlink" Target="http://mawadi.gov.ph/wp-content/uploads/resolution06032017.pdf" TargetMode="External"/><Relationship Id="rId6" Type="http://schemas.openxmlformats.org/officeDocument/2006/relationships/hyperlink" Target="http://mawadi.gov.ph/wp-content/uploads/Guidelines-on-MAWADI-service-connection-app.pdf" TargetMode="External"/><Relationship Id="rId5" Type="http://schemas.openxmlformats.org/officeDocument/2006/relationships/hyperlink" Target="http://mawadi.gov.ph/wp-content/uploads/ammendments-in-paragraph-24-guidelines-on-mawadi.pdf" TargetMode="External"/><Relationship Id="rId10" Type="http://schemas.openxmlformats.org/officeDocument/2006/relationships/hyperlink" Target="https://mawadi.gov.ph/?cat=5" TargetMode="External"/><Relationship Id="rId4" Type="http://schemas.openxmlformats.org/officeDocument/2006/relationships/hyperlink" Target="http://mawadi.gov.ph/wp-content/uploads/Ammendment-in-paragraph-7.pdf" TargetMode="External"/><Relationship Id="rId9" Type="http://schemas.openxmlformats.org/officeDocument/2006/relationships/hyperlink" Target="http://mawadi.gov.ph/?p=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5"/>
  <sheetViews>
    <sheetView topLeftCell="A10" workbookViewId="0">
      <selection activeCell="G15" sqref="G15"/>
    </sheetView>
  </sheetViews>
  <sheetFormatPr defaultColWidth="12.5703125" defaultRowHeight="15.7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6" max="6" width="9.42578125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0.25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64.5" customHeight="1">
      <c r="A3" s="26" t="s">
        <v>124</v>
      </c>
      <c r="B3" s="26" t="s">
        <v>125</v>
      </c>
      <c r="C3" s="27" t="s">
        <v>126</v>
      </c>
      <c r="D3" s="28" t="s">
        <v>127</v>
      </c>
      <c r="E3" s="29" t="s">
        <v>23</v>
      </c>
      <c r="F3" s="30" t="s">
        <v>24</v>
      </c>
      <c r="G3" s="31" t="s">
        <v>128</v>
      </c>
      <c r="H3" s="32" t="s">
        <v>25</v>
      </c>
      <c r="I3" s="29" t="s">
        <v>124</v>
      </c>
      <c r="J3" s="29" t="s">
        <v>124</v>
      </c>
      <c r="K3" s="33">
        <v>42739</v>
      </c>
      <c r="L3" s="26" t="s">
        <v>129</v>
      </c>
    </row>
    <row r="4" spans="1:12" ht="64.5" customHeight="1">
      <c r="A4" s="26" t="s">
        <v>124</v>
      </c>
      <c r="B4" s="26" t="s">
        <v>125</v>
      </c>
      <c r="C4" s="27" t="s">
        <v>130</v>
      </c>
      <c r="D4" s="34" t="s">
        <v>131</v>
      </c>
      <c r="E4" s="29" t="s">
        <v>23</v>
      </c>
      <c r="F4" s="35" t="s">
        <v>24</v>
      </c>
      <c r="G4" s="31" t="s">
        <v>132</v>
      </c>
      <c r="H4" s="36" t="s">
        <v>25</v>
      </c>
      <c r="I4" s="26" t="s">
        <v>124</v>
      </c>
      <c r="J4" s="29" t="s">
        <v>124</v>
      </c>
      <c r="K4" s="37">
        <v>43021</v>
      </c>
      <c r="L4" s="26" t="s">
        <v>123</v>
      </c>
    </row>
    <row r="5" spans="1:12" ht="64.5" customHeight="1">
      <c r="A5" s="26" t="s">
        <v>124</v>
      </c>
      <c r="B5" s="26" t="s">
        <v>125</v>
      </c>
      <c r="C5" s="38" t="s">
        <v>133</v>
      </c>
      <c r="D5" s="39" t="s">
        <v>134</v>
      </c>
      <c r="E5" s="29" t="s">
        <v>23</v>
      </c>
      <c r="F5" s="35" t="s">
        <v>24</v>
      </c>
      <c r="G5" s="31" t="s">
        <v>135</v>
      </c>
      <c r="H5" s="36" t="s">
        <v>25</v>
      </c>
      <c r="I5" s="26" t="s">
        <v>124</v>
      </c>
      <c r="J5" s="29" t="s">
        <v>124</v>
      </c>
      <c r="K5" s="37">
        <v>43021</v>
      </c>
      <c r="L5" s="26" t="s">
        <v>123</v>
      </c>
    </row>
    <row r="6" spans="1:12" ht="64.5" customHeight="1">
      <c r="A6" s="26" t="s">
        <v>124</v>
      </c>
      <c r="B6" s="26" t="s">
        <v>125</v>
      </c>
      <c r="C6" s="38" t="s">
        <v>133</v>
      </c>
      <c r="D6" s="39" t="s">
        <v>136</v>
      </c>
      <c r="E6" s="29" t="s">
        <v>23</v>
      </c>
      <c r="F6" s="35" t="s">
        <v>24</v>
      </c>
      <c r="G6" s="31" t="s">
        <v>137</v>
      </c>
      <c r="H6" s="36" t="s">
        <v>25</v>
      </c>
      <c r="I6" s="26" t="s">
        <v>124</v>
      </c>
      <c r="J6" s="29" t="s">
        <v>124</v>
      </c>
      <c r="K6" s="40">
        <v>42906</v>
      </c>
      <c r="L6" s="26" t="s">
        <v>123</v>
      </c>
    </row>
    <row r="7" spans="1:12" ht="64.5" customHeight="1">
      <c r="A7" s="26" t="s">
        <v>124</v>
      </c>
      <c r="B7" s="26" t="s">
        <v>125</v>
      </c>
      <c r="C7" s="38" t="s">
        <v>138</v>
      </c>
      <c r="D7" s="39" t="s">
        <v>139</v>
      </c>
      <c r="E7" s="29" t="s">
        <v>23</v>
      </c>
      <c r="F7" s="35" t="s">
        <v>24</v>
      </c>
      <c r="G7" s="31" t="s">
        <v>140</v>
      </c>
      <c r="H7" s="36" t="s">
        <v>25</v>
      </c>
      <c r="I7" s="26" t="s">
        <v>124</v>
      </c>
      <c r="J7" s="29" t="s">
        <v>124</v>
      </c>
      <c r="K7" s="40">
        <v>42837</v>
      </c>
      <c r="L7" s="26" t="s">
        <v>123</v>
      </c>
    </row>
    <row r="8" spans="1:12" ht="95.25" customHeight="1">
      <c r="A8" s="26" t="s">
        <v>124</v>
      </c>
      <c r="B8" s="26" t="s">
        <v>125</v>
      </c>
      <c r="C8" s="38" t="s">
        <v>141</v>
      </c>
      <c r="D8" s="39" t="s">
        <v>142</v>
      </c>
      <c r="E8" s="29" t="s">
        <v>23</v>
      </c>
      <c r="F8" s="35" t="s">
        <v>24</v>
      </c>
      <c r="G8" s="41" t="s">
        <v>143</v>
      </c>
      <c r="H8" s="36" t="s">
        <v>25</v>
      </c>
      <c r="I8" s="26" t="s">
        <v>124</v>
      </c>
      <c r="J8" s="29" t="s">
        <v>124</v>
      </c>
      <c r="K8" s="40">
        <v>42802</v>
      </c>
      <c r="L8" s="26" t="s">
        <v>123</v>
      </c>
    </row>
    <row r="9" spans="1:12" ht="62.25" customHeight="1">
      <c r="A9" s="26" t="s">
        <v>124</v>
      </c>
      <c r="B9" s="26" t="s">
        <v>125</v>
      </c>
      <c r="C9" s="38" t="s">
        <v>144</v>
      </c>
      <c r="D9" s="39" t="s">
        <v>145</v>
      </c>
      <c r="E9" s="29" t="s">
        <v>23</v>
      </c>
      <c r="F9" s="35" t="s">
        <v>24</v>
      </c>
      <c r="G9" s="42" t="s">
        <v>146</v>
      </c>
      <c r="H9" s="36" t="s">
        <v>25</v>
      </c>
      <c r="I9" s="26" t="s">
        <v>124</v>
      </c>
      <c r="J9" s="29" t="s">
        <v>124</v>
      </c>
      <c r="K9" s="40">
        <v>42802</v>
      </c>
      <c r="L9" s="26" t="s">
        <v>123</v>
      </c>
    </row>
    <row r="10" spans="1:12" ht="114" customHeight="1">
      <c r="A10" s="26" t="s">
        <v>124</v>
      </c>
      <c r="B10" s="26" t="s">
        <v>125</v>
      </c>
      <c r="C10" s="43" t="s">
        <v>147</v>
      </c>
      <c r="D10" s="43" t="s">
        <v>148</v>
      </c>
      <c r="E10" s="29" t="s">
        <v>23</v>
      </c>
      <c r="F10" s="35" t="s">
        <v>24</v>
      </c>
      <c r="G10" s="44" t="s">
        <v>149</v>
      </c>
      <c r="H10" s="36" t="s">
        <v>25</v>
      </c>
      <c r="I10" s="26" t="s">
        <v>124</v>
      </c>
      <c r="J10" s="29" t="s">
        <v>124</v>
      </c>
      <c r="K10" s="40">
        <v>43070</v>
      </c>
      <c r="L10" s="26" t="s">
        <v>26</v>
      </c>
    </row>
    <row r="11" spans="1:12" ht="15.75" customHeight="1">
      <c r="A11" s="26" t="s">
        <v>124</v>
      </c>
      <c r="B11" s="26" t="s">
        <v>125</v>
      </c>
      <c r="C11" s="27" t="s">
        <v>126</v>
      </c>
      <c r="D11" s="28" t="s">
        <v>127</v>
      </c>
      <c r="E11" s="29" t="s">
        <v>23</v>
      </c>
      <c r="F11" s="30" t="s">
        <v>24</v>
      </c>
      <c r="G11" s="31" t="s">
        <v>150</v>
      </c>
      <c r="H11" s="32" t="s">
        <v>25</v>
      </c>
      <c r="I11" s="29" t="s">
        <v>124</v>
      </c>
      <c r="J11" s="29" t="s">
        <v>124</v>
      </c>
      <c r="K11" s="33">
        <v>43104</v>
      </c>
      <c r="L11" s="26" t="s">
        <v>129</v>
      </c>
    </row>
    <row r="12" spans="1:12" ht="47.25" customHeight="1">
      <c r="A12" s="26" t="s">
        <v>124</v>
      </c>
      <c r="B12" s="26" t="s">
        <v>125</v>
      </c>
      <c r="C12" s="27" t="s">
        <v>151</v>
      </c>
      <c r="D12" s="34" t="s">
        <v>152</v>
      </c>
      <c r="E12" s="29" t="s">
        <v>23</v>
      </c>
      <c r="F12" s="35" t="s">
        <v>24</v>
      </c>
      <c r="G12" s="31" t="s">
        <v>153</v>
      </c>
      <c r="H12" s="36" t="s">
        <v>25</v>
      </c>
      <c r="I12" s="26" t="s">
        <v>124</v>
      </c>
      <c r="J12" s="29" t="s">
        <v>124</v>
      </c>
      <c r="K12" s="37">
        <v>43152</v>
      </c>
      <c r="L12" s="45">
        <v>0</v>
      </c>
    </row>
    <row r="13" spans="1:12" ht="62.25" customHeight="1">
      <c r="A13" s="26" t="s">
        <v>124</v>
      </c>
      <c r="B13" s="26" t="s">
        <v>125</v>
      </c>
      <c r="C13" s="38" t="s">
        <v>154</v>
      </c>
      <c r="D13" s="39" t="s">
        <v>155</v>
      </c>
      <c r="E13" s="29" t="s">
        <v>23</v>
      </c>
      <c r="F13" s="35" t="s">
        <v>24</v>
      </c>
      <c r="G13" s="31" t="s">
        <v>156</v>
      </c>
      <c r="H13" s="36" t="s">
        <v>25</v>
      </c>
      <c r="I13" s="26" t="s">
        <v>124</v>
      </c>
      <c r="J13" s="29" t="s">
        <v>124</v>
      </c>
      <c r="K13" s="37">
        <v>43196</v>
      </c>
      <c r="L13" s="45">
        <v>0</v>
      </c>
    </row>
    <row r="14" spans="1:12" ht="62.25" customHeight="1">
      <c r="A14" s="26" t="s">
        <v>124</v>
      </c>
      <c r="B14" s="26" t="s">
        <v>125</v>
      </c>
      <c r="C14" s="38" t="s">
        <v>157</v>
      </c>
      <c r="D14" s="39" t="s">
        <v>158</v>
      </c>
      <c r="E14" s="29" t="s">
        <v>23</v>
      </c>
      <c r="F14" s="35" t="s">
        <v>24</v>
      </c>
      <c r="G14" s="31" t="s">
        <v>159</v>
      </c>
      <c r="H14" s="36" t="s">
        <v>25</v>
      </c>
      <c r="I14" s="26" t="s">
        <v>124</v>
      </c>
      <c r="J14" s="29" t="s">
        <v>124</v>
      </c>
      <c r="K14" s="40">
        <v>43196</v>
      </c>
      <c r="L14" s="45">
        <v>0</v>
      </c>
    </row>
    <row r="15" spans="1:12" ht="15.75" customHeight="1">
      <c r="A15" s="26" t="s">
        <v>124</v>
      </c>
      <c r="B15" s="26" t="s">
        <v>125</v>
      </c>
      <c r="C15" s="38" t="s">
        <v>160</v>
      </c>
      <c r="D15" s="39" t="s">
        <v>161</v>
      </c>
      <c r="E15" s="29" t="s">
        <v>23</v>
      </c>
      <c r="F15" s="35" t="s">
        <v>24</v>
      </c>
      <c r="G15" s="31" t="s">
        <v>162</v>
      </c>
      <c r="H15" s="36" t="s">
        <v>25</v>
      </c>
      <c r="I15" s="26" t="s">
        <v>124</v>
      </c>
      <c r="J15" s="29" t="s">
        <v>124</v>
      </c>
      <c r="K15" s="40">
        <v>43272</v>
      </c>
      <c r="L15" s="26" t="s">
        <v>163</v>
      </c>
    </row>
  </sheetData>
  <hyperlinks>
    <hyperlink ref="G4" r:id="rId1" xr:uid="{00000000-0004-0000-0000-000000000000}"/>
    <hyperlink ref="G5" r:id="rId2" xr:uid="{00000000-0004-0000-0000-000001000000}"/>
    <hyperlink ref="G9" r:id="rId3" xr:uid="{00000000-0004-0000-0000-000002000000}"/>
    <hyperlink ref="G8" r:id="rId4" xr:uid="{00000000-0004-0000-0000-000003000000}"/>
    <hyperlink ref="G6" r:id="rId5" xr:uid="{00000000-0004-0000-0000-000004000000}"/>
    <hyperlink ref="G7" r:id="rId6" xr:uid="{00000000-0004-0000-0000-000005000000}"/>
    <hyperlink ref="G15" r:id="rId7" xr:uid="{00000000-0004-0000-0000-000006000000}"/>
    <hyperlink ref="G3" r:id="rId8" xr:uid="{00000000-0004-0000-0000-000007000000}"/>
    <hyperlink ref="G14" r:id="rId9" xr:uid="{00000000-0004-0000-0000-000008000000}"/>
    <hyperlink ref="G11" r:id="rId10" xr:uid="{00000000-0004-0000-0000-000009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M55"/>
  <sheetViews>
    <sheetView tabSelected="1" zoomScaleNormal="100" workbookViewId="0">
      <pane ySplit="2" topLeftCell="A49" activePane="bottomLeft" state="frozen"/>
      <selection pane="bottomLeft" activeCell="M52" sqref="M52"/>
    </sheetView>
  </sheetViews>
  <sheetFormatPr defaultColWidth="12.5703125" defaultRowHeight="15.75" customHeight="1"/>
  <cols>
    <col min="1" max="1" width="12.42578125" customWidth="1"/>
    <col min="2" max="2" width="21.42578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2" width="9.85546875" customWidth="1"/>
    <col min="13" max="13" width="21.140625" customWidth="1"/>
  </cols>
  <sheetData>
    <row r="1" spans="1:13" ht="38.25">
      <c r="A1" s="4" t="s">
        <v>27</v>
      </c>
      <c r="B1" s="4" t="s">
        <v>28</v>
      </c>
      <c r="C1" s="4" t="s">
        <v>29</v>
      </c>
      <c r="D1" s="5" t="s">
        <v>30</v>
      </c>
      <c r="E1" s="4" t="s">
        <v>31</v>
      </c>
      <c r="F1" s="4" t="s">
        <v>32</v>
      </c>
      <c r="G1" s="4" t="s">
        <v>33</v>
      </c>
      <c r="H1" s="5" t="s">
        <v>34</v>
      </c>
      <c r="I1" s="6" t="s">
        <v>35</v>
      </c>
      <c r="J1" s="4" t="s">
        <v>36</v>
      </c>
      <c r="K1" s="4" t="s">
        <v>37</v>
      </c>
      <c r="L1" s="7" t="s">
        <v>38</v>
      </c>
      <c r="M1" s="4" t="s">
        <v>39</v>
      </c>
    </row>
    <row r="2" spans="1:13" ht="84" customHeight="1">
      <c r="A2" s="8" t="s">
        <v>40</v>
      </c>
      <c r="B2" s="9" t="s">
        <v>41</v>
      </c>
      <c r="C2" s="8" t="s">
        <v>42</v>
      </c>
      <c r="D2" s="10" t="s">
        <v>43</v>
      </c>
      <c r="E2" s="8" t="s">
        <v>44</v>
      </c>
      <c r="F2" s="8" t="s">
        <v>45</v>
      </c>
      <c r="G2" s="8" t="s">
        <v>46</v>
      </c>
      <c r="H2" s="10" t="s">
        <v>47</v>
      </c>
      <c r="I2" s="11" t="s">
        <v>48</v>
      </c>
      <c r="J2" s="8" t="s">
        <v>49</v>
      </c>
      <c r="K2" s="8" t="s">
        <v>50</v>
      </c>
      <c r="L2" s="8" t="s">
        <v>51</v>
      </c>
      <c r="M2" s="8" t="s">
        <v>52</v>
      </c>
    </row>
    <row r="3" spans="1:13" ht="20.25" customHeight="1">
      <c r="A3" s="12" t="s">
        <v>53</v>
      </c>
      <c r="B3" s="46" t="s">
        <v>164</v>
      </c>
      <c r="C3" s="46" t="s">
        <v>164</v>
      </c>
      <c r="D3" s="46" t="s">
        <v>164</v>
      </c>
      <c r="E3" s="46" t="s">
        <v>164</v>
      </c>
      <c r="F3" s="46" t="s">
        <v>164</v>
      </c>
      <c r="G3" s="46" t="s">
        <v>164</v>
      </c>
      <c r="H3" s="46" t="s">
        <v>164</v>
      </c>
      <c r="I3" s="46" t="s">
        <v>164</v>
      </c>
      <c r="J3" s="46" t="s">
        <v>164</v>
      </c>
      <c r="K3" s="46" t="s">
        <v>164</v>
      </c>
      <c r="L3" s="46" t="s">
        <v>164</v>
      </c>
      <c r="M3" s="14"/>
    </row>
    <row r="4" spans="1:13" ht="20.25" customHeight="1">
      <c r="A4" s="12" t="s">
        <v>54</v>
      </c>
      <c r="B4" s="48" t="s">
        <v>164</v>
      </c>
      <c r="C4" s="48" t="s">
        <v>164</v>
      </c>
      <c r="D4" s="48" t="s">
        <v>164</v>
      </c>
      <c r="E4" s="48" t="s">
        <v>164</v>
      </c>
      <c r="F4" s="48" t="s">
        <v>164</v>
      </c>
      <c r="G4" s="48" t="s">
        <v>164</v>
      </c>
      <c r="H4" s="48" t="s">
        <v>164</v>
      </c>
      <c r="I4" s="48" t="s">
        <v>164</v>
      </c>
      <c r="J4" s="48" t="s">
        <v>164</v>
      </c>
      <c r="K4" s="48" t="s">
        <v>164</v>
      </c>
      <c r="L4" s="48" t="s">
        <v>164</v>
      </c>
      <c r="M4" s="14"/>
    </row>
    <row r="5" spans="1:13" ht="20.25" customHeight="1">
      <c r="A5" s="12" t="s">
        <v>55</v>
      </c>
      <c r="B5" s="46" t="s">
        <v>164</v>
      </c>
      <c r="C5" s="46" t="s">
        <v>164</v>
      </c>
      <c r="D5" s="46" t="s">
        <v>164</v>
      </c>
      <c r="E5" s="46" t="s">
        <v>164</v>
      </c>
      <c r="F5" s="46" t="s">
        <v>164</v>
      </c>
      <c r="G5" s="46" t="s">
        <v>164</v>
      </c>
      <c r="H5" s="46" t="s">
        <v>164</v>
      </c>
      <c r="I5" s="46" t="s">
        <v>164</v>
      </c>
      <c r="J5" s="46" t="s">
        <v>164</v>
      </c>
      <c r="K5" s="46" t="s">
        <v>164</v>
      </c>
      <c r="L5" s="46" t="s">
        <v>164</v>
      </c>
      <c r="M5" s="14"/>
    </row>
    <row r="6" spans="1:13" ht="20.25" customHeight="1">
      <c r="A6" s="12" t="s">
        <v>56</v>
      </c>
      <c r="B6" s="46" t="s">
        <v>164</v>
      </c>
      <c r="C6" s="46" t="s">
        <v>164</v>
      </c>
      <c r="D6" s="46" t="s">
        <v>164</v>
      </c>
      <c r="E6" s="46" t="s">
        <v>164</v>
      </c>
      <c r="F6" s="46" t="s">
        <v>164</v>
      </c>
      <c r="G6" s="46" t="s">
        <v>164</v>
      </c>
      <c r="H6" s="46" t="s">
        <v>164</v>
      </c>
      <c r="I6" s="46" t="s">
        <v>164</v>
      </c>
      <c r="J6" s="46" t="s">
        <v>164</v>
      </c>
      <c r="K6" s="46" t="s">
        <v>164</v>
      </c>
      <c r="L6" s="46" t="s">
        <v>164</v>
      </c>
      <c r="M6" s="14"/>
    </row>
    <row r="7" spans="1:13" ht="20.25" customHeight="1">
      <c r="A7" s="12" t="s">
        <v>57</v>
      </c>
      <c r="B7" s="46" t="s">
        <v>164</v>
      </c>
      <c r="C7" s="46" t="s">
        <v>164</v>
      </c>
      <c r="D7" s="46" t="s">
        <v>164</v>
      </c>
      <c r="E7" s="46" t="s">
        <v>164</v>
      </c>
      <c r="F7" s="46" t="s">
        <v>164</v>
      </c>
      <c r="G7" s="46" t="s">
        <v>164</v>
      </c>
      <c r="H7" s="46" t="s">
        <v>164</v>
      </c>
      <c r="I7" s="46" t="s">
        <v>164</v>
      </c>
      <c r="J7" s="46" t="s">
        <v>164</v>
      </c>
      <c r="K7" s="46" t="s">
        <v>164</v>
      </c>
      <c r="L7" s="46" t="s">
        <v>164</v>
      </c>
      <c r="M7" s="14"/>
    </row>
    <row r="8" spans="1:13" ht="20.25" customHeight="1">
      <c r="A8" s="12" t="s">
        <v>58</v>
      </c>
      <c r="B8" s="48" t="s">
        <v>164</v>
      </c>
      <c r="C8" s="48" t="s">
        <v>164</v>
      </c>
      <c r="D8" s="48" t="s">
        <v>164</v>
      </c>
      <c r="E8" s="48" t="s">
        <v>164</v>
      </c>
      <c r="F8" s="48" t="s">
        <v>164</v>
      </c>
      <c r="G8" s="48" t="s">
        <v>164</v>
      </c>
      <c r="H8" s="48" t="s">
        <v>164</v>
      </c>
      <c r="I8" s="48" t="s">
        <v>164</v>
      </c>
      <c r="J8" s="48" t="s">
        <v>164</v>
      </c>
      <c r="K8" s="48" t="s">
        <v>164</v>
      </c>
      <c r="L8" s="48" t="s">
        <v>164</v>
      </c>
      <c r="M8" s="14"/>
    </row>
    <row r="9" spans="1:13" ht="20.25" customHeight="1">
      <c r="A9" s="12" t="s">
        <v>59</v>
      </c>
      <c r="B9" s="48" t="s">
        <v>164</v>
      </c>
      <c r="C9" s="48" t="s">
        <v>164</v>
      </c>
      <c r="D9" s="48" t="s">
        <v>164</v>
      </c>
      <c r="E9" s="48" t="s">
        <v>164</v>
      </c>
      <c r="F9" s="48" t="s">
        <v>164</v>
      </c>
      <c r="G9" s="48" t="s">
        <v>164</v>
      </c>
      <c r="H9" s="48" t="s">
        <v>164</v>
      </c>
      <c r="I9" s="48" t="s">
        <v>164</v>
      </c>
      <c r="J9" s="48" t="s">
        <v>164</v>
      </c>
      <c r="K9" s="48" t="s">
        <v>164</v>
      </c>
      <c r="L9" s="48" t="s">
        <v>164</v>
      </c>
      <c r="M9" s="14"/>
    </row>
    <row r="10" spans="1:13" ht="30" customHeight="1">
      <c r="A10" s="12" t="s">
        <v>60</v>
      </c>
      <c r="B10" s="48" t="s">
        <v>165</v>
      </c>
      <c r="C10" s="47" t="s">
        <v>118</v>
      </c>
      <c r="D10" s="49" t="s">
        <v>166</v>
      </c>
      <c r="E10" s="50" t="s">
        <v>167</v>
      </c>
      <c r="F10" s="47" t="s">
        <v>71</v>
      </c>
      <c r="G10" s="47" t="s">
        <v>74</v>
      </c>
      <c r="H10" s="49" t="s">
        <v>166</v>
      </c>
      <c r="I10" s="47">
        <v>3</v>
      </c>
      <c r="J10" s="47" t="s">
        <v>73</v>
      </c>
      <c r="K10" s="47" t="s">
        <v>71</v>
      </c>
      <c r="L10" s="13" t="s">
        <v>164</v>
      </c>
      <c r="M10" s="14"/>
    </row>
    <row r="11" spans="1:13" ht="20.25" customHeight="1">
      <c r="A11" s="12" t="s">
        <v>60</v>
      </c>
      <c r="B11" s="51" t="s">
        <v>168</v>
      </c>
      <c r="C11" s="47" t="s">
        <v>118</v>
      </c>
      <c r="D11" s="49" t="s">
        <v>169</v>
      </c>
      <c r="E11" s="50" t="s">
        <v>170</v>
      </c>
      <c r="F11" s="47" t="s">
        <v>71</v>
      </c>
      <c r="G11" s="47" t="s">
        <v>74</v>
      </c>
      <c r="H11" s="49" t="s">
        <v>169</v>
      </c>
      <c r="I11" s="47">
        <v>0</v>
      </c>
      <c r="J11" s="47" t="s">
        <v>73</v>
      </c>
      <c r="K11" s="47" t="s">
        <v>71</v>
      </c>
      <c r="L11" s="13" t="s">
        <v>164</v>
      </c>
      <c r="M11" s="14"/>
    </row>
    <row r="12" spans="1:13" ht="20.25" customHeight="1">
      <c r="A12" s="12" t="s">
        <v>60</v>
      </c>
      <c r="B12" s="52" t="s">
        <v>171</v>
      </c>
      <c r="C12" s="47" t="s">
        <v>118</v>
      </c>
      <c r="D12" s="49" t="s">
        <v>172</v>
      </c>
      <c r="E12" s="53" t="s">
        <v>173</v>
      </c>
      <c r="F12" s="47" t="s">
        <v>71</v>
      </c>
      <c r="G12" s="47" t="s">
        <v>74</v>
      </c>
      <c r="H12" s="54" t="s">
        <v>172</v>
      </c>
      <c r="I12" s="47">
        <v>0</v>
      </c>
      <c r="J12" s="47" t="s">
        <v>73</v>
      </c>
      <c r="K12" s="47" t="s">
        <v>71</v>
      </c>
      <c r="L12" s="13" t="s">
        <v>164</v>
      </c>
      <c r="M12" s="14"/>
    </row>
    <row r="13" spans="1:13" ht="20.25" customHeight="1">
      <c r="A13" s="12" t="s">
        <v>60</v>
      </c>
      <c r="B13" s="52" t="s">
        <v>174</v>
      </c>
      <c r="C13" s="47" t="s">
        <v>118</v>
      </c>
      <c r="D13" s="49" t="s">
        <v>175</v>
      </c>
      <c r="E13" s="53" t="s">
        <v>176</v>
      </c>
      <c r="F13" s="47" t="s">
        <v>71</v>
      </c>
      <c r="G13" s="47" t="s">
        <v>74</v>
      </c>
      <c r="H13" s="54" t="s">
        <v>175</v>
      </c>
      <c r="I13" s="47">
        <v>0</v>
      </c>
      <c r="J13" s="47" t="s">
        <v>73</v>
      </c>
      <c r="K13" s="47" t="s">
        <v>71</v>
      </c>
      <c r="L13" s="13" t="s">
        <v>164</v>
      </c>
      <c r="M13" s="14"/>
    </row>
    <row r="14" spans="1:13" ht="50.25" customHeight="1">
      <c r="A14" s="12" t="s">
        <v>60</v>
      </c>
      <c r="B14" s="55" t="s">
        <v>177</v>
      </c>
      <c r="C14" s="47" t="s">
        <v>118</v>
      </c>
      <c r="D14" s="49" t="s">
        <v>178</v>
      </c>
      <c r="E14" s="56" t="s">
        <v>179</v>
      </c>
      <c r="F14" s="47" t="s">
        <v>71</v>
      </c>
      <c r="G14" s="47" t="s">
        <v>74</v>
      </c>
      <c r="H14" s="54" t="s">
        <v>175</v>
      </c>
      <c r="I14" s="47">
        <v>1</v>
      </c>
      <c r="J14" s="47" t="s">
        <v>73</v>
      </c>
      <c r="K14" s="47" t="s">
        <v>71</v>
      </c>
      <c r="L14" s="13" t="s">
        <v>164</v>
      </c>
      <c r="M14" s="14"/>
    </row>
    <row r="15" spans="1:13" ht="25.5" customHeight="1">
      <c r="A15" s="47" t="s">
        <v>61</v>
      </c>
      <c r="B15" s="46" t="s">
        <v>180</v>
      </c>
      <c r="C15" s="47" t="s">
        <v>118</v>
      </c>
      <c r="D15" s="49" t="s">
        <v>181</v>
      </c>
      <c r="E15" s="50" t="s">
        <v>182</v>
      </c>
      <c r="F15" s="47" t="s">
        <v>71</v>
      </c>
      <c r="G15" s="47" t="s">
        <v>74</v>
      </c>
      <c r="H15" s="49" t="s">
        <v>183</v>
      </c>
      <c r="I15" s="47">
        <v>1</v>
      </c>
      <c r="J15" s="47" t="s">
        <v>73</v>
      </c>
      <c r="K15" s="47" t="s">
        <v>71</v>
      </c>
      <c r="L15" s="13" t="s">
        <v>164</v>
      </c>
      <c r="M15" s="14"/>
    </row>
    <row r="16" spans="1:13" ht="20.25" customHeight="1">
      <c r="A16" s="47" t="s">
        <v>61</v>
      </c>
      <c r="B16" s="46" t="s">
        <v>184</v>
      </c>
      <c r="C16" s="47" t="s">
        <v>118</v>
      </c>
      <c r="D16" s="49" t="s">
        <v>185</v>
      </c>
      <c r="E16" s="50" t="s">
        <v>186</v>
      </c>
      <c r="F16" s="47" t="s">
        <v>71</v>
      </c>
      <c r="G16" s="47" t="s">
        <v>74</v>
      </c>
      <c r="H16" s="49" t="s">
        <v>187</v>
      </c>
      <c r="I16" s="47">
        <v>3</v>
      </c>
      <c r="J16" s="47" t="s">
        <v>73</v>
      </c>
      <c r="K16" s="47" t="s">
        <v>71</v>
      </c>
      <c r="L16" s="13" t="s">
        <v>164</v>
      </c>
      <c r="M16" s="14"/>
    </row>
    <row r="17" spans="1:13" ht="30.75" customHeight="1">
      <c r="A17" s="47" t="s">
        <v>62</v>
      </c>
      <c r="B17" s="55" t="s">
        <v>188</v>
      </c>
      <c r="C17" s="47" t="s">
        <v>118</v>
      </c>
      <c r="D17" s="49" t="s">
        <v>189</v>
      </c>
      <c r="E17" s="50" t="s">
        <v>190</v>
      </c>
      <c r="F17" s="47" t="s">
        <v>71</v>
      </c>
      <c r="G17" s="47" t="s">
        <v>74</v>
      </c>
      <c r="H17" s="49" t="s">
        <v>189</v>
      </c>
      <c r="I17" s="47">
        <v>0</v>
      </c>
      <c r="J17" s="47" t="s">
        <v>73</v>
      </c>
      <c r="K17" s="47" t="s">
        <v>71</v>
      </c>
      <c r="L17" s="13" t="s">
        <v>164</v>
      </c>
      <c r="M17" s="14"/>
    </row>
    <row r="18" spans="1:13" ht="29.25" customHeight="1">
      <c r="A18" s="47" t="s">
        <v>62</v>
      </c>
      <c r="B18" s="55" t="s">
        <v>191</v>
      </c>
      <c r="C18" s="47" t="s">
        <v>70</v>
      </c>
      <c r="D18" s="49" t="s">
        <v>192</v>
      </c>
      <c r="E18" s="57" t="s">
        <v>193</v>
      </c>
      <c r="F18" s="47" t="s">
        <v>71</v>
      </c>
      <c r="G18" s="47" t="s">
        <v>74</v>
      </c>
      <c r="H18" s="49" t="s">
        <v>194</v>
      </c>
      <c r="I18" s="47">
        <v>5</v>
      </c>
      <c r="J18" s="47" t="s">
        <v>73</v>
      </c>
      <c r="K18" s="47" t="s">
        <v>71</v>
      </c>
      <c r="L18" s="13" t="s">
        <v>164</v>
      </c>
      <c r="M18" s="14"/>
    </row>
    <row r="19" spans="1:13" ht="20.25" customHeight="1">
      <c r="A19" s="47" t="s">
        <v>62</v>
      </c>
      <c r="B19" s="55" t="s">
        <v>195</v>
      </c>
      <c r="C19" s="47" t="s">
        <v>118</v>
      </c>
      <c r="D19" s="49" t="s">
        <v>196</v>
      </c>
      <c r="E19" s="52" t="s">
        <v>197</v>
      </c>
      <c r="F19" s="47" t="s">
        <v>71</v>
      </c>
      <c r="G19" s="47" t="s">
        <v>74</v>
      </c>
      <c r="H19" s="49" t="s">
        <v>196</v>
      </c>
      <c r="I19" s="47">
        <v>0</v>
      </c>
      <c r="J19" s="47" t="s">
        <v>73</v>
      </c>
      <c r="K19" s="47" t="s">
        <v>71</v>
      </c>
      <c r="L19" s="13" t="s">
        <v>164</v>
      </c>
      <c r="M19" s="14"/>
    </row>
    <row r="20" spans="1:13" ht="20.25" customHeight="1">
      <c r="A20" s="47" t="s">
        <v>63</v>
      </c>
      <c r="B20" s="55" t="s">
        <v>198</v>
      </c>
      <c r="C20" s="47" t="s">
        <v>118</v>
      </c>
      <c r="D20" s="49" t="s">
        <v>199</v>
      </c>
      <c r="E20" s="52" t="s">
        <v>200</v>
      </c>
      <c r="F20" s="47" t="s">
        <v>71</v>
      </c>
      <c r="G20" s="47" t="s">
        <v>74</v>
      </c>
      <c r="H20" s="49" t="s">
        <v>201</v>
      </c>
      <c r="I20" s="47">
        <v>1</v>
      </c>
      <c r="J20" s="47" t="s">
        <v>73</v>
      </c>
      <c r="K20" s="47" t="s">
        <v>71</v>
      </c>
      <c r="L20" s="13" t="s">
        <v>164</v>
      </c>
      <c r="M20" s="14"/>
    </row>
    <row r="21" spans="1:13" ht="20.25" customHeight="1">
      <c r="A21" s="47" t="s">
        <v>64</v>
      </c>
      <c r="B21" s="55" t="s">
        <v>202</v>
      </c>
      <c r="C21" s="47" t="s">
        <v>70</v>
      </c>
      <c r="D21" s="49" t="s">
        <v>203</v>
      </c>
      <c r="E21" s="52" t="s">
        <v>204</v>
      </c>
      <c r="F21" s="47" t="s">
        <v>71</v>
      </c>
      <c r="G21" s="47" t="s">
        <v>74</v>
      </c>
      <c r="H21" s="49" t="s">
        <v>205</v>
      </c>
      <c r="I21" s="47">
        <v>3</v>
      </c>
      <c r="J21" s="47" t="s">
        <v>73</v>
      </c>
      <c r="K21" s="47" t="s">
        <v>71</v>
      </c>
      <c r="L21" s="13" t="s">
        <v>164</v>
      </c>
      <c r="M21" s="14"/>
    </row>
    <row r="22" spans="1:13" ht="20.25" customHeight="1">
      <c r="A22" s="47" t="s">
        <v>64</v>
      </c>
      <c r="B22" s="55" t="s">
        <v>206</v>
      </c>
      <c r="C22" s="47" t="s">
        <v>118</v>
      </c>
      <c r="D22" s="49" t="s">
        <v>207</v>
      </c>
      <c r="E22" s="52" t="s">
        <v>208</v>
      </c>
      <c r="F22" s="47" t="s">
        <v>71</v>
      </c>
      <c r="G22" s="47" t="s">
        <v>74</v>
      </c>
      <c r="H22" s="58" t="s">
        <v>207</v>
      </c>
      <c r="I22" s="47">
        <v>0</v>
      </c>
      <c r="J22" s="47" t="s">
        <v>73</v>
      </c>
      <c r="K22" s="47" t="s">
        <v>71</v>
      </c>
      <c r="L22" s="13" t="s">
        <v>164</v>
      </c>
      <c r="M22" s="14"/>
    </row>
    <row r="23" spans="1:13" ht="20.25" customHeight="1">
      <c r="A23" s="47" t="s">
        <v>65</v>
      </c>
      <c r="B23" s="55" t="s">
        <v>209</v>
      </c>
      <c r="C23" s="47" t="s">
        <v>118</v>
      </c>
      <c r="D23" s="49" t="s">
        <v>210</v>
      </c>
      <c r="E23" s="52" t="s">
        <v>211</v>
      </c>
      <c r="F23" s="47" t="s">
        <v>71</v>
      </c>
      <c r="G23" s="47" t="s">
        <v>74</v>
      </c>
      <c r="H23" s="58" t="s">
        <v>210</v>
      </c>
      <c r="I23" s="47">
        <v>0</v>
      </c>
      <c r="J23" s="47" t="s">
        <v>73</v>
      </c>
      <c r="K23" s="47" t="s">
        <v>71</v>
      </c>
      <c r="L23" s="13" t="s">
        <v>164</v>
      </c>
      <c r="M23" s="14"/>
    </row>
    <row r="24" spans="1:13" ht="15.75" customHeight="1">
      <c r="A24" s="47" t="s">
        <v>65</v>
      </c>
      <c r="B24" s="55" t="s">
        <v>212</v>
      </c>
      <c r="C24" s="47" t="s">
        <v>118</v>
      </c>
      <c r="D24" s="58" t="s">
        <v>213</v>
      </c>
      <c r="E24" s="52" t="s">
        <v>214</v>
      </c>
      <c r="F24" s="47" t="s">
        <v>71</v>
      </c>
      <c r="G24" s="47" t="s">
        <v>74</v>
      </c>
      <c r="H24" s="58" t="s">
        <v>213</v>
      </c>
      <c r="I24" s="47">
        <v>0</v>
      </c>
      <c r="J24" s="47" t="s">
        <v>73</v>
      </c>
      <c r="K24" s="47" t="s">
        <v>71</v>
      </c>
      <c r="L24" s="13" t="s">
        <v>164</v>
      </c>
    </row>
    <row r="25" spans="1:13" ht="33" customHeight="1">
      <c r="A25" s="47" t="s">
        <v>66</v>
      </c>
      <c r="B25" s="55" t="s">
        <v>215</v>
      </c>
      <c r="C25" s="47" t="s">
        <v>118</v>
      </c>
      <c r="D25" s="54" t="s">
        <v>216</v>
      </c>
      <c r="E25" s="59" t="s">
        <v>217</v>
      </c>
      <c r="F25" s="47" t="s">
        <v>71</v>
      </c>
      <c r="G25" s="47" t="s">
        <v>74</v>
      </c>
      <c r="H25" s="54" t="s">
        <v>218</v>
      </c>
      <c r="I25" s="47">
        <v>4</v>
      </c>
      <c r="J25" s="47" t="s">
        <v>73</v>
      </c>
      <c r="K25" s="47" t="s">
        <v>71</v>
      </c>
      <c r="L25" s="13" t="s">
        <v>164</v>
      </c>
    </row>
    <row r="26" spans="1:13" ht="15.75" customHeight="1">
      <c r="A26" s="47" t="s">
        <v>66</v>
      </c>
      <c r="B26" s="55" t="s">
        <v>219</v>
      </c>
      <c r="C26" s="47" t="s">
        <v>118</v>
      </c>
      <c r="D26" s="58" t="s">
        <v>220</v>
      </c>
      <c r="E26" s="52" t="s">
        <v>221</v>
      </c>
      <c r="F26" s="47" t="s">
        <v>71</v>
      </c>
      <c r="G26" s="47" t="s">
        <v>74</v>
      </c>
      <c r="H26" s="58" t="s">
        <v>222</v>
      </c>
      <c r="I26" s="47">
        <v>3</v>
      </c>
      <c r="J26" s="47" t="s">
        <v>73</v>
      </c>
      <c r="K26" s="47" t="s">
        <v>71</v>
      </c>
      <c r="L26" s="13" t="s">
        <v>164</v>
      </c>
    </row>
    <row r="27" spans="1:13" ht="15.75" customHeight="1">
      <c r="A27" s="47" t="s">
        <v>67</v>
      </c>
      <c r="B27" s="55" t="s">
        <v>223</v>
      </c>
      <c r="C27" s="47" t="s">
        <v>118</v>
      </c>
      <c r="D27" s="58" t="s">
        <v>224</v>
      </c>
      <c r="E27" s="52" t="s">
        <v>225</v>
      </c>
      <c r="F27" s="47" t="s">
        <v>71</v>
      </c>
      <c r="G27" s="47" t="s">
        <v>74</v>
      </c>
      <c r="H27" s="58" t="s">
        <v>224</v>
      </c>
      <c r="I27" s="60">
        <v>0</v>
      </c>
      <c r="J27" s="47" t="s">
        <v>73</v>
      </c>
      <c r="K27" s="47" t="s">
        <v>71</v>
      </c>
      <c r="L27" s="13" t="s">
        <v>164</v>
      </c>
    </row>
    <row r="28" spans="1:13" ht="15.75" customHeight="1">
      <c r="A28" s="47" t="s">
        <v>68</v>
      </c>
      <c r="B28" s="55" t="s">
        <v>226</v>
      </c>
      <c r="C28" s="47" t="s">
        <v>118</v>
      </c>
      <c r="D28" s="58" t="s">
        <v>227</v>
      </c>
      <c r="E28" s="52" t="s">
        <v>228</v>
      </c>
      <c r="F28" s="47" t="s">
        <v>71</v>
      </c>
      <c r="G28" s="47" t="s">
        <v>74</v>
      </c>
      <c r="H28" s="58" t="s">
        <v>227</v>
      </c>
      <c r="I28" s="47">
        <v>0</v>
      </c>
      <c r="J28" s="47" t="s">
        <v>73</v>
      </c>
      <c r="K28" s="47" t="s">
        <v>71</v>
      </c>
      <c r="L28" s="13" t="s">
        <v>164</v>
      </c>
    </row>
    <row r="29" spans="1:13" ht="15.75" customHeight="1">
      <c r="A29" s="47" t="s">
        <v>69</v>
      </c>
      <c r="B29" t="s">
        <v>229</v>
      </c>
      <c r="C29" s="47" t="s">
        <v>70</v>
      </c>
      <c r="D29" s="61" t="s">
        <v>230</v>
      </c>
      <c r="E29" s="52" t="s">
        <v>231</v>
      </c>
      <c r="F29" s="47" t="s">
        <v>71</v>
      </c>
      <c r="G29" s="47" t="s">
        <v>74</v>
      </c>
      <c r="H29" s="58" t="s">
        <v>230</v>
      </c>
      <c r="I29" s="47">
        <v>2</v>
      </c>
      <c r="J29" s="47" t="s">
        <v>73</v>
      </c>
      <c r="K29" s="47" t="s">
        <v>71</v>
      </c>
      <c r="L29" s="13" t="s">
        <v>164</v>
      </c>
    </row>
    <row r="30" spans="1:13" ht="44.25" customHeight="1">
      <c r="A30" s="47" t="s">
        <v>69</v>
      </c>
      <c r="B30" s="62" t="s">
        <v>232</v>
      </c>
      <c r="C30" s="47" t="s">
        <v>118</v>
      </c>
      <c r="D30" s="63" t="s">
        <v>233</v>
      </c>
      <c r="E30" s="59" t="s">
        <v>234</v>
      </c>
      <c r="F30" s="64" t="s">
        <v>71</v>
      </c>
      <c r="G30" s="47" t="s">
        <v>74</v>
      </c>
      <c r="H30" s="54" t="s">
        <v>233</v>
      </c>
      <c r="I30" s="64">
        <v>0</v>
      </c>
      <c r="J30" s="47" t="s">
        <v>73</v>
      </c>
      <c r="K30" s="64" t="s">
        <v>71</v>
      </c>
      <c r="L30" s="13" t="s">
        <v>164</v>
      </c>
    </row>
    <row r="31" spans="1:13" ht="15.75" customHeight="1">
      <c r="A31" s="47" t="s">
        <v>69</v>
      </c>
      <c r="B31" t="s">
        <v>235</v>
      </c>
      <c r="C31" s="47" t="s">
        <v>118</v>
      </c>
      <c r="D31" s="61" t="s">
        <v>236</v>
      </c>
      <c r="E31" s="52" t="s">
        <v>237</v>
      </c>
      <c r="F31" s="47" t="s">
        <v>71</v>
      </c>
      <c r="G31" s="47" t="s">
        <v>74</v>
      </c>
      <c r="H31" s="54" t="s">
        <v>236</v>
      </c>
      <c r="I31" s="47">
        <v>0</v>
      </c>
      <c r="J31" s="47" t="s">
        <v>73</v>
      </c>
      <c r="K31" s="47" t="s">
        <v>71</v>
      </c>
      <c r="L31" s="13" t="s">
        <v>164</v>
      </c>
    </row>
    <row r="32" spans="1:13" ht="15.75" customHeight="1">
      <c r="A32" s="47" t="s">
        <v>119</v>
      </c>
      <c r="B32" s="62" t="s">
        <v>238</v>
      </c>
      <c r="C32" s="47" t="s">
        <v>118</v>
      </c>
      <c r="D32" s="61" t="s">
        <v>239</v>
      </c>
      <c r="E32" s="52" t="s">
        <v>240</v>
      </c>
      <c r="F32" s="47" t="s">
        <v>71</v>
      </c>
      <c r="G32" s="47" t="s">
        <v>74</v>
      </c>
      <c r="H32" s="61" t="s">
        <v>239</v>
      </c>
      <c r="I32" s="47">
        <v>0</v>
      </c>
      <c r="J32" s="47" t="s">
        <v>73</v>
      </c>
      <c r="K32" s="47" t="s">
        <v>71</v>
      </c>
      <c r="L32" s="13" t="s">
        <v>164</v>
      </c>
    </row>
    <row r="33" spans="1:13" ht="15.75" customHeight="1">
      <c r="A33" s="47" t="s">
        <v>120</v>
      </c>
      <c r="B33" t="s">
        <v>241</v>
      </c>
      <c r="C33" s="47" t="s">
        <v>118</v>
      </c>
      <c r="D33" s="61" t="s">
        <v>242</v>
      </c>
      <c r="E33" s="52" t="s">
        <v>243</v>
      </c>
      <c r="F33" s="47" t="s">
        <v>71</v>
      </c>
      <c r="G33" s="47" t="s">
        <v>74</v>
      </c>
      <c r="H33" s="61" t="s">
        <v>242</v>
      </c>
      <c r="I33" s="47">
        <v>0</v>
      </c>
      <c r="J33" s="47" t="s">
        <v>73</v>
      </c>
      <c r="K33" s="47" t="s">
        <v>71</v>
      </c>
      <c r="L33" s="13" t="s">
        <v>164</v>
      </c>
    </row>
    <row r="34" spans="1:13" ht="15.75" customHeight="1">
      <c r="A34" s="47" t="s">
        <v>121</v>
      </c>
      <c r="B34" s="62" t="s">
        <v>244</v>
      </c>
      <c r="C34" s="47" t="s">
        <v>118</v>
      </c>
      <c r="D34" s="61" t="s">
        <v>245</v>
      </c>
      <c r="E34" s="52" t="s">
        <v>246</v>
      </c>
      <c r="F34" s="47" t="s">
        <v>71</v>
      </c>
      <c r="G34" s="47" t="s">
        <v>74</v>
      </c>
      <c r="H34" s="61" t="s">
        <v>245</v>
      </c>
      <c r="I34" s="47">
        <v>0</v>
      </c>
      <c r="J34" s="47" t="s">
        <v>73</v>
      </c>
      <c r="K34" s="47" t="s">
        <v>71</v>
      </c>
      <c r="L34" s="13" t="s">
        <v>164</v>
      </c>
    </row>
    <row r="35" spans="1:13" ht="15.75" customHeight="1">
      <c r="A35" s="47" t="s">
        <v>122</v>
      </c>
      <c r="B35" t="s">
        <v>247</v>
      </c>
      <c r="C35" s="47" t="s">
        <v>118</v>
      </c>
      <c r="D35" s="61" t="s">
        <v>248</v>
      </c>
      <c r="E35" s="52" t="s">
        <v>249</v>
      </c>
      <c r="F35" s="47" t="s">
        <v>71</v>
      </c>
      <c r="G35" s="47" t="s">
        <v>74</v>
      </c>
      <c r="H35" s="61" t="s">
        <v>248</v>
      </c>
      <c r="I35" s="47">
        <v>0</v>
      </c>
      <c r="J35" s="47" t="s">
        <v>73</v>
      </c>
      <c r="K35" s="47" t="s">
        <v>71</v>
      </c>
      <c r="L35" s="13" t="s">
        <v>164</v>
      </c>
    </row>
    <row r="36" spans="1:13" ht="15.75" customHeight="1">
      <c r="A36" s="47" t="s">
        <v>252</v>
      </c>
      <c r="B36" s="62" t="s">
        <v>253</v>
      </c>
      <c r="C36" s="47" t="s">
        <v>118</v>
      </c>
      <c r="D36" s="61" t="s">
        <v>254</v>
      </c>
      <c r="E36" s="52" t="s">
        <v>255</v>
      </c>
      <c r="F36" s="47" t="s">
        <v>71</v>
      </c>
      <c r="G36" s="47" t="s">
        <v>74</v>
      </c>
      <c r="H36" s="61" t="s">
        <v>254</v>
      </c>
      <c r="I36" s="47">
        <v>0</v>
      </c>
      <c r="J36" s="47" t="s">
        <v>73</v>
      </c>
      <c r="K36" s="47" t="s">
        <v>71</v>
      </c>
      <c r="L36" s="13" t="s">
        <v>164</v>
      </c>
    </row>
    <row r="37" spans="1:13" ht="15.75" customHeight="1">
      <c r="A37" s="47" t="s">
        <v>256</v>
      </c>
      <c r="B37" t="s">
        <v>257</v>
      </c>
      <c r="C37" s="47" t="s">
        <v>118</v>
      </c>
      <c r="D37" s="61" t="s">
        <v>258</v>
      </c>
      <c r="E37" s="52" t="s">
        <v>259</v>
      </c>
      <c r="F37" s="47" t="s">
        <v>71</v>
      </c>
      <c r="G37" s="47" t="s">
        <v>74</v>
      </c>
      <c r="H37" s="61" t="s">
        <v>258</v>
      </c>
      <c r="I37" s="47">
        <v>0</v>
      </c>
      <c r="J37" s="47" t="s">
        <v>73</v>
      </c>
      <c r="K37" s="47" t="s">
        <v>71</v>
      </c>
      <c r="L37" s="13" t="s">
        <v>164</v>
      </c>
    </row>
    <row r="38" spans="1:13" s="70" customFormat="1" ht="28.5" customHeight="1">
      <c r="A38" s="65" t="s">
        <v>256</v>
      </c>
      <c r="B38" s="70" t="s">
        <v>260</v>
      </c>
      <c r="C38" s="65" t="s">
        <v>70</v>
      </c>
      <c r="D38" s="71" t="s">
        <v>261</v>
      </c>
      <c r="E38" s="69" t="s">
        <v>262</v>
      </c>
      <c r="F38" s="65" t="s">
        <v>71</v>
      </c>
      <c r="G38" s="65" t="s">
        <v>74</v>
      </c>
      <c r="H38" s="71" t="s">
        <v>261</v>
      </c>
      <c r="I38" s="65">
        <v>0</v>
      </c>
      <c r="J38" s="65" t="s">
        <v>73</v>
      </c>
      <c r="K38" s="65" t="s">
        <v>71</v>
      </c>
      <c r="L38" s="70" t="s">
        <v>164</v>
      </c>
    </row>
    <row r="39" spans="1:13" s="70" customFormat="1" ht="41.25" customHeight="1">
      <c r="A39" s="65" t="s">
        <v>256</v>
      </c>
      <c r="B39" s="70" t="s">
        <v>263</v>
      </c>
      <c r="C39" s="65" t="s">
        <v>70</v>
      </c>
      <c r="D39" s="71" t="s">
        <v>261</v>
      </c>
      <c r="E39" s="68" t="s">
        <v>264</v>
      </c>
      <c r="F39" s="72" t="s">
        <v>71</v>
      </c>
      <c r="G39" s="72" t="s">
        <v>74</v>
      </c>
      <c r="H39" s="71" t="s">
        <v>261</v>
      </c>
      <c r="I39" s="72">
        <v>0</v>
      </c>
      <c r="J39" s="72" t="s">
        <v>73</v>
      </c>
      <c r="K39" s="72" t="s">
        <v>71</v>
      </c>
      <c r="L39" s="70" t="s">
        <v>164</v>
      </c>
    </row>
    <row r="40" spans="1:13" ht="15.75" customHeight="1">
      <c r="A40" s="47" t="s">
        <v>265</v>
      </c>
      <c r="B40" t="s">
        <v>266</v>
      </c>
      <c r="C40" s="47" t="s">
        <v>118</v>
      </c>
      <c r="D40" s="71" t="s">
        <v>267</v>
      </c>
      <c r="E40" s="52" t="s">
        <v>268</v>
      </c>
      <c r="F40" s="47" t="s">
        <v>71</v>
      </c>
      <c r="G40" s="47" t="s">
        <v>74</v>
      </c>
      <c r="H40" s="71" t="s">
        <v>267</v>
      </c>
      <c r="I40" s="47">
        <v>0</v>
      </c>
      <c r="J40" s="47" t="s">
        <v>73</v>
      </c>
      <c r="K40" s="47" t="s">
        <v>71</v>
      </c>
      <c r="L40" s="13" t="s">
        <v>164</v>
      </c>
    </row>
    <row r="41" spans="1:13" ht="15.75" customHeight="1">
      <c r="A41" s="47" t="s">
        <v>269</v>
      </c>
      <c r="B41" t="s">
        <v>270</v>
      </c>
      <c r="C41" s="47" t="s">
        <v>118</v>
      </c>
      <c r="D41" s="71" t="s">
        <v>271</v>
      </c>
      <c r="E41" s="52" t="s">
        <v>272</v>
      </c>
      <c r="F41" s="47" t="s">
        <v>71</v>
      </c>
      <c r="G41" s="47" t="s">
        <v>74</v>
      </c>
      <c r="H41" s="71" t="s">
        <v>271</v>
      </c>
      <c r="I41" s="47">
        <v>0</v>
      </c>
      <c r="J41" s="47" t="s">
        <v>73</v>
      </c>
      <c r="K41" s="47" t="s">
        <v>71</v>
      </c>
      <c r="L41" s="13" t="s">
        <v>164</v>
      </c>
    </row>
    <row r="42" spans="1:13" ht="15.75" customHeight="1">
      <c r="A42" s="47" t="s">
        <v>273</v>
      </c>
      <c r="B42" t="s">
        <v>274</v>
      </c>
      <c r="C42" s="47" t="s">
        <v>118</v>
      </c>
      <c r="D42" s="61" t="s">
        <v>276</v>
      </c>
      <c r="E42" s="52" t="s">
        <v>275</v>
      </c>
      <c r="F42" s="47" t="s">
        <v>71</v>
      </c>
      <c r="G42" s="47" t="s">
        <v>74</v>
      </c>
      <c r="H42" s="61" t="s">
        <v>276</v>
      </c>
      <c r="I42" s="47">
        <v>0</v>
      </c>
      <c r="J42" s="47" t="s">
        <v>73</v>
      </c>
      <c r="K42" s="47" t="s">
        <v>71</v>
      </c>
      <c r="L42" s="13" t="s">
        <v>164</v>
      </c>
    </row>
    <row r="43" spans="1:13" s="70" customFormat="1" ht="40.5" customHeight="1">
      <c r="A43" s="65" t="s">
        <v>273</v>
      </c>
      <c r="B43" s="70" t="s">
        <v>277</v>
      </c>
      <c r="C43" s="65" t="s">
        <v>70</v>
      </c>
      <c r="D43" s="71" t="s">
        <v>279</v>
      </c>
      <c r="E43" s="68" t="s">
        <v>278</v>
      </c>
      <c r="F43" s="72" t="s">
        <v>71</v>
      </c>
      <c r="G43" s="72" t="s">
        <v>280</v>
      </c>
      <c r="H43" s="71" t="s">
        <v>286</v>
      </c>
      <c r="I43" s="72">
        <v>24</v>
      </c>
      <c r="J43" s="72" t="s">
        <v>73</v>
      </c>
      <c r="K43" s="72" t="s">
        <v>71</v>
      </c>
      <c r="L43" s="70" t="s">
        <v>164</v>
      </c>
      <c r="M43" s="70" t="s">
        <v>92</v>
      </c>
    </row>
    <row r="44" spans="1:13" ht="15.75" customHeight="1">
      <c r="A44" s="47" t="s">
        <v>281</v>
      </c>
      <c r="B44" t="s">
        <v>283</v>
      </c>
      <c r="C44" s="47" t="s">
        <v>118</v>
      </c>
      <c r="D44" s="71" t="s">
        <v>284</v>
      </c>
      <c r="E44" s="52" t="s">
        <v>282</v>
      </c>
      <c r="F44" s="72" t="s">
        <v>71</v>
      </c>
      <c r="G44" s="47" t="s">
        <v>74</v>
      </c>
      <c r="H44" s="71" t="s">
        <v>284</v>
      </c>
      <c r="I44" s="47">
        <v>0</v>
      </c>
      <c r="J44" s="72" t="s">
        <v>73</v>
      </c>
      <c r="K44" s="72" t="s">
        <v>71</v>
      </c>
      <c r="L44" s="70" t="s">
        <v>164</v>
      </c>
    </row>
    <row r="45" spans="1:13" s="70" customFormat="1" ht="39.75" customHeight="1">
      <c r="A45" s="65" t="s">
        <v>281</v>
      </c>
      <c r="B45" s="70" t="s">
        <v>285</v>
      </c>
      <c r="C45" s="65" t="s">
        <v>70</v>
      </c>
      <c r="D45" s="71" t="s">
        <v>286</v>
      </c>
      <c r="E45" s="68" t="s">
        <v>304</v>
      </c>
      <c r="F45" s="72" t="s">
        <v>71</v>
      </c>
      <c r="G45" s="65" t="s">
        <v>74</v>
      </c>
      <c r="H45" s="71" t="s">
        <v>286</v>
      </c>
      <c r="I45" s="65">
        <v>0</v>
      </c>
      <c r="J45" s="72" t="s">
        <v>73</v>
      </c>
      <c r="K45" s="72" t="s">
        <v>71</v>
      </c>
      <c r="L45" s="70" t="s">
        <v>164</v>
      </c>
    </row>
    <row r="46" spans="1:13" ht="39.75" customHeight="1">
      <c r="A46" s="65" t="s">
        <v>281</v>
      </c>
      <c r="B46" s="70" t="s">
        <v>287</v>
      </c>
      <c r="C46" s="65" t="s">
        <v>70</v>
      </c>
      <c r="D46" s="71" t="s">
        <v>288</v>
      </c>
      <c r="E46" s="57" t="s">
        <v>289</v>
      </c>
      <c r="F46" s="72" t="s">
        <v>71</v>
      </c>
      <c r="G46" s="65" t="s">
        <v>74</v>
      </c>
      <c r="H46" s="71" t="s">
        <v>288</v>
      </c>
      <c r="I46" s="65">
        <v>0</v>
      </c>
      <c r="J46" s="72" t="s">
        <v>73</v>
      </c>
      <c r="K46" s="72" t="s">
        <v>71</v>
      </c>
      <c r="L46" s="70" t="s">
        <v>164</v>
      </c>
    </row>
    <row r="47" spans="1:13" s="70" customFormat="1" ht="27" customHeight="1">
      <c r="A47" s="65" t="s">
        <v>281</v>
      </c>
      <c r="B47" s="70" t="s">
        <v>290</v>
      </c>
      <c r="C47" s="65" t="s">
        <v>70</v>
      </c>
      <c r="D47" s="71" t="s">
        <v>292</v>
      </c>
      <c r="E47" s="68" t="s">
        <v>293</v>
      </c>
      <c r="F47" s="72" t="s">
        <v>71</v>
      </c>
      <c r="G47" s="65" t="s">
        <v>74</v>
      </c>
      <c r="H47" s="71" t="s">
        <v>291</v>
      </c>
      <c r="I47" s="65">
        <v>2</v>
      </c>
      <c r="J47" s="72" t="s">
        <v>73</v>
      </c>
      <c r="K47" s="72" t="s">
        <v>71</v>
      </c>
      <c r="L47" s="70" t="s">
        <v>164</v>
      </c>
    </row>
    <row r="48" spans="1:13" ht="39" customHeight="1">
      <c r="A48" s="65" t="s">
        <v>281</v>
      </c>
      <c r="B48" s="70" t="s">
        <v>295</v>
      </c>
      <c r="C48" s="65" t="s">
        <v>70</v>
      </c>
      <c r="D48" s="71" t="s">
        <v>296</v>
      </c>
      <c r="E48" s="68" t="s">
        <v>294</v>
      </c>
      <c r="F48" s="72" t="s">
        <v>71</v>
      </c>
      <c r="G48" s="72" t="s">
        <v>280</v>
      </c>
      <c r="H48" s="71" t="s">
        <v>296</v>
      </c>
      <c r="I48" s="65">
        <v>0</v>
      </c>
      <c r="J48" s="72" t="s">
        <v>73</v>
      </c>
      <c r="K48" s="72" t="s">
        <v>71</v>
      </c>
      <c r="L48" s="70" t="s">
        <v>164</v>
      </c>
      <c r="M48" s="70" t="s">
        <v>92</v>
      </c>
    </row>
    <row r="49" spans="1:13" ht="15.75" customHeight="1">
      <c r="A49" s="47" t="s">
        <v>300</v>
      </c>
      <c r="B49" t="s">
        <v>297</v>
      </c>
      <c r="C49" s="47" t="s">
        <v>118</v>
      </c>
      <c r="D49" s="71" t="s">
        <v>298</v>
      </c>
      <c r="E49" s="52" t="s">
        <v>299</v>
      </c>
      <c r="F49" s="47" t="s">
        <v>71</v>
      </c>
      <c r="G49" s="47" t="s">
        <v>74</v>
      </c>
      <c r="H49" s="71" t="s">
        <v>309</v>
      </c>
      <c r="I49" s="47">
        <v>0</v>
      </c>
      <c r="J49" s="47" t="s">
        <v>73</v>
      </c>
      <c r="K49" s="47" t="s">
        <v>71</v>
      </c>
      <c r="L49" s="13" t="s">
        <v>164</v>
      </c>
    </row>
    <row r="50" spans="1:13" s="70" customFormat="1" ht="40.5" customHeight="1">
      <c r="A50" s="65" t="s">
        <v>300</v>
      </c>
      <c r="B50" s="70" t="s">
        <v>301</v>
      </c>
      <c r="C50" s="65" t="s">
        <v>70</v>
      </c>
      <c r="D50" s="71" t="s">
        <v>302</v>
      </c>
      <c r="E50" s="68" t="s">
        <v>303</v>
      </c>
      <c r="F50" s="65" t="s">
        <v>71</v>
      </c>
      <c r="G50" s="65" t="s">
        <v>74</v>
      </c>
      <c r="H50" s="71" t="s">
        <v>310</v>
      </c>
      <c r="I50" s="65">
        <v>0</v>
      </c>
      <c r="J50" s="65" t="s">
        <v>73</v>
      </c>
      <c r="K50" s="65" t="s">
        <v>71</v>
      </c>
      <c r="L50" s="74" t="s">
        <v>164</v>
      </c>
    </row>
    <row r="51" spans="1:13" ht="15.75" customHeight="1">
      <c r="A51" s="47" t="s">
        <v>305</v>
      </c>
      <c r="B51" t="s">
        <v>306</v>
      </c>
      <c r="C51" s="47" t="s">
        <v>118</v>
      </c>
      <c r="D51" s="71" t="s">
        <v>307</v>
      </c>
      <c r="E51" s="52" t="s">
        <v>308</v>
      </c>
      <c r="F51" s="47" t="s">
        <v>71</v>
      </c>
      <c r="G51" s="47" t="s">
        <v>74</v>
      </c>
      <c r="H51" s="71" t="s">
        <v>311</v>
      </c>
      <c r="I51" s="47">
        <v>0</v>
      </c>
      <c r="J51" s="47" t="s">
        <v>73</v>
      </c>
      <c r="K51" s="47" t="s">
        <v>71</v>
      </c>
      <c r="L51" s="13" t="s">
        <v>164</v>
      </c>
    </row>
    <row r="52" spans="1:13" s="70" customFormat="1" ht="41.25" customHeight="1">
      <c r="A52" s="65" t="s">
        <v>305</v>
      </c>
      <c r="B52" s="70" t="s">
        <v>314</v>
      </c>
      <c r="C52" s="65" t="s">
        <v>70</v>
      </c>
      <c r="D52" s="71" t="s">
        <v>312</v>
      </c>
      <c r="E52" s="68" t="s">
        <v>313</v>
      </c>
      <c r="F52" s="72" t="s">
        <v>71</v>
      </c>
      <c r="G52" s="65" t="s">
        <v>280</v>
      </c>
      <c r="H52" s="71" t="s">
        <v>312</v>
      </c>
      <c r="I52" s="65">
        <v>0</v>
      </c>
      <c r="J52" s="72" t="s">
        <v>73</v>
      </c>
      <c r="K52" s="72" t="s">
        <v>71</v>
      </c>
      <c r="L52" s="70" t="s">
        <v>164</v>
      </c>
    </row>
    <row r="53" spans="1:13" ht="15.75" customHeight="1">
      <c r="A53" s="65" t="s">
        <v>305</v>
      </c>
      <c r="B53" s="70" t="s">
        <v>317</v>
      </c>
      <c r="C53" s="65" t="s">
        <v>70</v>
      </c>
      <c r="D53" s="71" t="s">
        <v>315</v>
      </c>
      <c r="E53" s="68" t="s">
        <v>316</v>
      </c>
      <c r="F53" s="72" t="s">
        <v>71</v>
      </c>
      <c r="G53" s="72" t="s">
        <v>280</v>
      </c>
      <c r="H53" s="71" t="s">
        <v>315</v>
      </c>
      <c r="I53" s="65">
        <v>0</v>
      </c>
      <c r="J53" s="72" t="s">
        <v>73</v>
      </c>
      <c r="K53" s="72" t="s">
        <v>71</v>
      </c>
      <c r="L53" s="70" t="s">
        <v>164</v>
      </c>
      <c r="M53" s="70" t="s">
        <v>92</v>
      </c>
    </row>
    <row r="54" spans="1:13" ht="15.75" customHeight="1">
      <c r="A54" s="65" t="s">
        <v>305</v>
      </c>
      <c r="B54" s="70" t="s">
        <v>319</v>
      </c>
      <c r="C54" s="65" t="s">
        <v>70</v>
      </c>
      <c r="D54" s="71" t="s">
        <v>318</v>
      </c>
      <c r="E54" s="68" t="s">
        <v>321</v>
      </c>
      <c r="F54" s="72" t="s">
        <v>71</v>
      </c>
      <c r="G54" s="47" t="s">
        <v>96</v>
      </c>
      <c r="H54" s="71" t="s">
        <v>320</v>
      </c>
      <c r="I54" s="65">
        <v>25</v>
      </c>
      <c r="J54" s="72" t="s">
        <v>73</v>
      </c>
      <c r="K54" s="72" t="s">
        <v>71</v>
      </c>
      <c r="L54" s="70" t="s">
        <v>164</v>
      </c>
      <c r="M54" s="70"/>
    </row>
    <row r="55" spans="1:13" s="70" customFormat="1" ht="39" customHeight="1">
      <c r="A55" s="65" t="s">
        <v>305</v>
      </c>
      <c r="B55" s="70" t="s">
        <v>322</v>
      </c>
      <c r="C55" s="65" t="s">
        <v>118</v>
      </c>
      <c r="D55" s="71" t="s">
        <v>323</v>
      </c>
      <c r="E55" s="68" t="s">
        <v>324</v>
      </c>
      <c r="F55" s="65" t="s">
        <v>71</v>
      </c>
      <c r="G55" s="65" t="s">
        <v>74</v>
      </c>
      <c r="H55" s="71" t="s">
        <v>323</v>
      </c>
      <c r="I55" s="65">
        <v>0</v>
      </c>
      <c r="J55" s="65" t="s">
        <v>73</v>
      </c>
      <c r="K55" s="65" t="s">
        <v>71</v>
      </c>
      <c r="L55" s="74" t="s">
        <v>164</v>
      </c>
    </row>
  </sheetData>
  <dataValidations count="1">
    <dataValidation type="list" allowBlank="1" sqref="K15:K16 D12:D23 H17:H21 C15:C16 E15:I16 C10:I11 K10:K11 J10:J35" xr:uid="{00000000-0002-0000-0100-000000000000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61"/>
  <sheetViews>
    <sheetView topLeftCell="B1" zoomScale="80" zoomScaleNormal="80" workbookViewId="0">
      <pane ySplit="3" topLeftCell="A60" activePane="bottomLeft" state="frozen"/>
      <selection pane="bottomLeft" activeCell="Y61" sqref="Y61"/>
    </sheetView>
  </sheetViews>
  <sheetFormatPr defaultColWidth="12.5703125" defaultRowHeight="15.75" customHeight="1"/>
  <cols>
    <col min="1" max="1" width="12.42578125" customWidth="1"/>
    <col min="2" max="2" width="13.28515625" customWidth="1"/>
    <col min="3" max="3" width="9.425781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hidden="1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78" t="s">
        <v>76</v>
      </c>
      <c r="B1" s="78" t="s">
        <v>77</v>
      </c>
      <c r="C1" s="78" t="s">
        <v>78</v>
      </c>
      <c r="D1" s="78" t="s">
        <v>79</v>
      </c>
      <c r="E1" s="78" t="s">
        <v>80</v>
      </c>
      <c r="F1" s="78" t="s">
        <v>29</v>
      </c>
      <c r="G1" s="75"/>
      <c r="H1" s="79" t="s">
        <v>81</v>
      </c>
      <c r="I1" s="77" t="s">
        <v>82</v>
      </c>
      <c r="J1" s="76"/>
      <c r="K1" s="76"/>
      <c r="L1" s="76"/>
      <c r="M1" s="76"/>
      <c r="N1" s="76"/>
      <c r="O1" s="76"/>
      <c r="P1" s="76"/>
      <c r="Q1" s="79" t="s">
        <v>83</v>
      </c>
      <c r="R1" s="79" t="s">
        <v>84</v>
      </c>
      <c r="S1" s="80" t="s">
        <v>85</v>
      </c>
      <c r="T1" s="16"/>
      <c r="U1" s="77" t="s">
        <v>86</v>
      </c>
      <c r="V1" s="77" t="s">
        <v>87</v>
      </c>
      <c r="W1" s="76"/>
      <c r="X1" s="76"/>
      <c r="Y1" s="76"/>
      <c r="Z1" s="16"/>
    </row>
    <row r="2" spans="1:26" ht="36">
      <c r="A2" s="76"/>
      <c r="B2" s="76"/>
      <c r="C2" s="76"/>
      <c r="D2" s="76"/>
      <c r="E2" s="76"/>
      <c r="F2" s="76"/>
      <c r="G2" s="76"/>
      <c r="H2" s="76"/>
      <c r="I2" s="17" t="s">
        <v>74</v>
      </c>
      <c r="J2" s="17" t="s">
        <v>88</v>
      </c>
      <c r="K2" s="17" t="s">
        <v>75</v>
      </c>
      <c r="L2" s="19" t="s">
        <v>89</v>
      </c>
      <c r="M2" s="20" t="s">
        <v>90</v>
      </c>
      <c r="N2" s="20" t="s">
        <v>91</v>
      </c>
      <c r="O2" s="20" t="s">
        <v>92</v>
      </c>
      <c r="P2" s="20" t="s">
        <v>72</v>
      </c>
      <c r="Q2" s="76"/>
      <c r="R2" s="76"/>
      <c r="S2" s="76"/>
      <c r="T2" s="16"/>
      <c r="U2" s="76"/>
      <c r="V2" s="18" t="s">
        <v>93</v>
      </c>
      <c r="W2" s="18" t="s">
        <v>94</v>
      </c>
      <c r="X2" s="18" t="s">
        <v>95</v>
      </c>
      <c r="Y2" s="18" t="s">
        <v>96</v>
      </c>
      <c r="Z2" s="16"/>
    </row>
    <row r="3" spans="1:26" ht="280.5">
      <c r="A3" s="21" t="s">
        <v>97</v>
      </c>
      <c r="B3" s="21" t="s">
        <v>98</v>
      </c>
      <c r="C3" s="21" t="s">
        <v>99</v>
      </c>
      <c r="D3" s="21" t="s">
        <v>100</v>
      </c>
      <c r="E3" s="21" t="s">
        <v>40</v>
      </c>
      <c r="F3" s="21" t="s">
        <v>101</v>
      </c>
      <c r="G3" s="75"/>
      <c r="H3" s="21" t="s">
        <v>102</v>
      </c>
      <c r="I3" s="21" t="s">
        <v>103</v>
      </c>
      <c r="J3" s="21" t="s">
        <v>104</v>
      </c>
      <c r="K3" s="21" t="s">
        <v>105</v>
      </c>
      <c r="L3" s="21" t="s">
        <v>106</v>
      </c>
      <c r="M3" s="21" t="s">
        <v>107</v>
      </c>
      <c r="N3" s="21" t="s">
        <v>108</v>
      </c>
      <c r="O3" s="21" t="s">
        <v>109</v>
      </c>
      <c r="P3" s="21" t="s">
        <v>110</v>
      </c>
      <c r="Q3" s="21" t="s">
        <v>111</v>
      </c>
      <c r="R3" s="21" t="s">
        <v>112</v>
      </c>
      <c r="S3" s="21" t="s">
        <v>51</v>
      </c>
      <c r="T3" s="16"/>
      <c r="U3" s="21" t="s">
        <v>113</v>
      </c>
      <c r="V3" s="21" t="s">
        <v>114</v>
      </c>
      <c r="W3" s="21" t="s">
        <v>115</v>
      </c>
      <c r="X3" s="21" t="s">
        <v>116</v>
      </c>
      <c r="Y3" s="21" t="s">
        <v>117</v>
      </c>
      <c r="Z3" s="16"/>
    </row>
    <row r="4" spans="1:26" ht="38.25">
      <c r="A4" s="65" t="s">
        <v>125</v>
      </c>
      <c r="B4" s="65" t="s">
        <v>250</v>
      </c>
      <c r="C4" s="65" t="s">
        <v>124</v>
      </c>
      <c r="D4" s="65" t="s">
        <v>251</v>
      </c>
      <c r="E4" s="22" t="s">
        <v>53</v>
      </c>
      <c r="F4" s="22" t="s">
        <v>70</v>
      </c>
      <c r="G4" s="76"/>
      <c r="H4" s="67" t="s">
        <v>123</v>
      </c>
      <c r="I4" s="67" t="s">
        <v>123</v>
      </c>
      <c r="J4" s="67" t="s">
        <v>123</v>
      </c>
      <c r="K4" s="67" t="s">
        <v>123</v>
      </c>
      <c r="L4" s="67" t="s">
        <v>123</v>
      </c>
      <c r="M4" s="67" t="s">
        <v>123</v>
      </c>
      <c r="N4" s="67" t="s">
        <v>123</v>
      </c>
      <c r="O4" s="67" t="s">
        <v>123</v>
      </c>
      <c r="P4" s="67" t="s">
        <v>123</v>
      </c>
      <c r="Q4" s="67" t="s">
        <v>123</v>
      </c>
      <c r="R4" s="67" t="s">
        <v>123</v>
      </c>
      <c r="S4" s="23"/>
      <c r="T4" s="24"/>
      <c r="U4" s="67" t="s">
        <v>123</v>
      </c>
      <c r="V4" s="67" t="s">
        <v>123</v>
      </c>
      <c r="W4" s="67" t="s">
        <v>123</v>
      </c>
      <c r="X4" s="67" t="s">
        <v>123</v>
      </c>
      <c r="Y4" s="67" t="s">
        <v>123</v>
      </c>
      <c r="Z4" s="25"/>
    </row>
    <row r="5" spans="1:26" ht="38.25">
      <c r="A5" s="65" t="s">
        <v>125</v>
      </c>
      <c r="B5" s="65" t="s">
        <v>250</v>
      </c>
      <c r="C5" s="65" t="s">
        <v>124</v>
      </c>
      <c r="D5" s="65" t="s">
        <v>251</v>
      </c>
      <c r="E5" s="22" t="s">
        <v>53</v>
      </c>
      <c r="F5" s="22" t="s">
        <v>118</v>
      </c>
      <c r="G5" s="24"/>
      <c r="H5" s="67" t="s">
        <v>123</v>
      </c>
      <c r="I5" s="67" t="s">
        <v>123</v>
      </c>
      <c r="J5" s="67" t="s">
        <v>123</v>
      </c>
      <c r="K5" s="67" t="s">
        <v>123</v>
      </c>
      <c r="L5" s="67" t="s">
        <v>123</v>
      </c>
      <c r="M5" s="67" t="s">
        <v>123</v>
      </c>
      <c r="N5" s="67" t="s">
        <v>123</v>
      </c>
      <c r="O5" s="67" t="s">
        <v>123</v>
      </c>
      <c r="P5" s="67" t="s">
        <v>123</v>
      </c>
      <c r="Q5" s="67" t="s">
        <v>123</v>
      </c>
      <c r="R5" s="67" t="s">
        <v>123</v>
      </c>
      <c r="S5" s="23"/>
      <c r="T5" s="24"/>
      <c r="U5" s="67" t="s">
        <v>123</v>
      </c>
      <c r="V5" s="67" t="s">
        <v>123</v>
      </c>
      <c r="W5" s="67" t="s">
        <v>123</v>
      </c>
      <c r="X5" s="67" t="s">
        <v>123</v>
      </c>
      <c r="Y5" s="67" t="s">
        <v>123</v>
      </c>
      <c r="Z5" s="25"/>
    </row>
    <row r="6" spans="1:26" ht="38.25">
      <c r="A6" s="65" t="s">
        <v>125</v>
      </c>
      <c r="B6" s="65" t="s">
        <v>250</v>
      </c>
      <c r="C6" s="65" t="s">
        <v>124</v>
      </c>
      <c r="D6" s="65" t="s">
        <v>251</v>
      </c>
      <c r="E6" s="22" t="s">
        <v>54</v>
      </c>
      <c r="F6" s="22" t="s">
        <v>70</v>
      </c>
      <c r="G6" s="24"/>
      <c r="H6" s="67" t="s">
        <v>123</v>
      </c>
      <c r="I6" s="67" t="s">
        <v>123</v>
      </c>
      <c r="J6" s="67" t="s">
        <v>123</v>
      </c>
      <c r="K6" s="67" t="s">
        <v>123</v>
      </c>
      <c r="L6" s="67" t="s">
        <v>123</v>
      </c>
      <c r="M6" s="67" t="s">
        <v>123</v>
      </c>
      <c r="N6" s="67" t="s">
        <v>123</v>
      </c>
      <c r="O6" s="67" t="s">
        <v>123</v>
      </c>
      <c r="P6" s="67" t="s">
        <v>123</v>
      </c>
      <c r="Q6" s="67" t="s">
        <v>123</v>
      </c>
      <c r="R6" s="67" t="s">
        <v>123</v>
      </c>
      <c r="S6" s="23"/>
      <c r="T6" s="24"/>
      <c r="U6" s="67" t="s">
        <v>123</v>
      </c>
      <c r="V6" s="67" t="s">
        <v>123</v>
      </c>
      <c r="W6" s="67" t="s">
        <v>123</v>
      </c>
      <c r="X6" s="67" t="s">
        <v>123</v>
      </c>
      <c r="Y6" s="67" t="s">
        <v>123</v>
      </c>
      <c r="Z6" s="25"/>
    </row>
    <row r="7" spans="1:26" ht="38.25">
      <c r="A7" s="65" t="s">
        <v>125</v>
      </c>
      <c r="B7" s="65" t="s">
        <v>250</v>
      </c>
      <c r="C7" s="65" t="s">
        <v>124</v>
      </c>
      <c r="D7" s="65" t="s">
        <v>251</v>
      </c>
      <c r="E7" s="22" t="s">
        <v>54</v>
      </c>
      <c r="F7" s="22" t="s">
        <v>118</v>
      </c>
      <c r="G7" s="24"/>
      <c r="H7" s="67" t="s">
        <v>123</v>
      </c>
      <c r="I7" s="67" t="s">
        <v>123</v>
      </c>
      <c r="J7" s="67" t="s">
        <v>123</v>
      </c>
      <c r="K7" s="67" t="s">
        <v>123</v>
      </c>
      <c r="L7" s="67" t="s">
        <v>123</v>
      </c>
      <c r="M7" s="67" t="s">
        <v>123</v>
      </c>
      <c r="N7" s="67" t="s">
        <v>123</v>
      </c>
      <c r="O7" s="67" t="s">
        <v>123</v>
      </c>
      <c r="P7" s="67" t="s">
        <v>123</v>
      </c>
      <c r="Q7" s="67" t="s">
        <v>123</v>
      </c>
      <c r="R7" s="67" t="s">
        <v>123</v>
      </c>
      <c r="S7" s="23"/>
      <c r="T7" s="24"/>
      <c r="U7" s="67" t="s">
        <v>123</v>
      </c>
      <c r="V7" s="67" t="s">
        <v>123</v>
      </c>
      <c r="W7" s="67" t="s">
        <v>123</v>
      </c>
      <c r="X7" s="67" t="s">
        <v>123</v>
      </c>
      <c r="Y7" s="67" t="s">
        <v>123</v>
      </c>
      <c r="Z7" s="25"/>
    </row>
    <row r="8" spans="1:26" ht="38.25">
      <c r="A8" s="65" t="s">
        <v>125</v>
      </c>
      <c r="B8" s="65" t="s">
        <v>250</v>
      </c>
      <c r="C8" s="65" t="s">
        <v>124</v>
      </c>
      <c r="D8" s="65" t="s">
        <v>251</v>
      </c>
      <c r="E8" s="22" t="s">
        <v>55</v>
      </c>
      <c r="F8" s="22" t="s">
        <v>70</v>
      </c>
      <c r="G8" s="24"/>
      <c r="H8" s="67" t="s">
        <v>123</v>
      </c>
      <c r="I8" s="67" t="s">
        <v>123</v>
      </c>
      <c r="J8" s="67" t="s">
        <v>123</v>
      </c>
      <c r="K8" s="67" t="s">
        <v>123</v>
      </c>
      <c r="L8" s="67" t="s">
        <v>123</v>
      </c>
      <c r="M8" s="67" t="s">
        <v>123</v>
      </c>
      <c r="N8" s="67" t="s">
        <v>123</v>
      </c>
      <c r="O8" s="67" t="s">
        <v>123</v>
      </c>
      <c r="P8" s="67" t="s">
        <v>123</v>
      </c>
      <c r="Q8" s="67" t="s">
        <v>123</v>
      </c>
      <c r="R8" s="67" t="s">
        <v>123</v>
      </c>
      <c r="S8" s="23"/>
      <c r="T8" s="24"/>
      <c r="U8" s="67" t="s">
        <v>123</v>
      </c>
      <c r="V8" s="67" t="s">
        <v>123</v>
      </c>
      <c r="W8" s="67" t="s">
        <v>123</v>
      </c>
      <c r="X8" s="67" t="s">
        <v>123</v>
      </c>
      <c r="Y8" s="67" t="s">
        <v>123</v>
      </c>
      <c r="Z8" s="25"/>
    </row>
    <row r="9" spans="1:26" ht="38.25">
      <c r="A9" s="65" t="s">
        <v>125</v>
      </c>
      <c r="B9" s="65" t="s">
        <v>250</v>
      </c>
      <c r="C9" s="65" t="s">
        <v>124</v>
      </c>
      <c r="D9" s="65" t="s">
        <v>251</v>
      </c>
      <c r="E9" s="22" t="s">
        <v>55</v>
      </c>
      <c r="F9" s="22" t="s">
        <v>118</v>
      </c>
      <c r="G9" s="24"/>
      <c r="H9" s="67" t="s">
        <v>123</v>
      </c>
      <c r="I9" s="67" t="s">
        <v>123</v>
      </c>
      <c r="J9" s="67" t="s">
        <v>123</v>
      </c>
      <c r="K9" s="67" t="s">
        <v>123</v>
      </c>
      <c r="L9" s="67" t="s">
        <v>123</v>
      </c>
      <c r="M9" s="67" t="s">
        <v>123</v>
      </c>
      <c r="N9" s="67" t="s">
        <v>123</v>
      </c>
      <c r="O9" s="67" t="s">
        <v>123</v>
      </c>
      <c r="P9" s="67" t="s">
        <v>123</v>
      </c>
      <c r="Q9" s="67" t="s">
        <v>123</v>
      </c>
      <c r="R9" s="67" t="s">
        <v>123</v>
      </c>
      <c r="S9" s="15"/>
      <c r="T9" s="24"/>
      <c r="U9" s="67" t="s">
        <v>123</v>
      </c>
      <c r="V9" s="67" t="s">
        <v>123</v>
      </c>
      <c r="W9" s="67" t="s">
        <v>123</v>
      </c>
      <c r="X9" s="67" t="s">
        <v>123</v>
      </c>
      <c r="Y9" s="67" t="s">
        <v>123</v>
      </c>
      <c r="Z9" s="25"/>
    </row>
    <row r="10" spans="1:26" ht="38.25">
      <c r="A10" s="65" t="s">
        <v>125</v>
      </c>
      <c r="B10" s="65" t="s">
        <v>250</v>
      </c>
      <c r="C10" s="65" t="s">
        <v>124</v>
      </c>
      <c r="D10" s="65" t="s">
        <v>251</v>
      </c>
      <c r="E10" s="22" t="s">
        <v>56</v>
      </c>
      <c r="F10" s="22" t="s">
        <v>70</v>
      </c>
      <c r="G10" s="24"/>
      <c r="H10" s="67" t="s">
        <v>123</v>
      </c>
      <c r="I10" s="67" t="s">
        <v>123</v>
      </c>
      <c r="J10" s="67" t="s">
        <v>123</v>
      </c>
      <c r="K10" s="67" t="s">
        <v>123</v>
      </c>
      <c r="L10" s="67" t="s">
        <v>123</v>
      </c>
      <c r="M10" s="67" t="s">
        <v>123</v>
      </c>
      <c r="N10" s="67" t="s">
        <v>123</v>
      </c>
      <c r="O10" s="67" t="s">
        <v>123</v>
      </c>
      <c r="P10" s="67" t="s">
        <v>123</v>
      </c>
      <c r="Q10" s="67" t="s">
        <v>123</v>
      </c>
      <c r="R10" s="67" t="s">
        <v>123</v>
      </c>
      <c r="S10" s="15"/>
      <c r="T10" s="24"/>
      <c r="U10" s="67" t="s">
        <v>123</v>
      </c>
      <c r="V10" s="67" t="s">
        <v>123</v>
      </c>
      <c r="W10" s="67" t="s">
        <v>123</v>
      </c>
      <c r="X10" s="67" t="s">
        <v>123</v>
      </c>
      <c r="Y10" s="67" t="s">
        <v>123</v>
      </c>
      <c r="Z10" s="25"/>
    </row>
    <row r="11" spans="1:26" ht="38.25">
      <c r="A11" s="65" t="s">
        <v>125</v>
      </c>
      <c r="B11" s="65" t="s">
        <v>250</v>
      </c>
      <c r="C11" s="65" t="s">
        <v>124</v>
      </c>
      <c r="D11" s="65" t="s">
        <v>251</v>
      </c>
      <c r="E11" s="22" t="s">
        <v>56</v>
      </c>
      <c r="F11" s="22" t="s">
        <v>118</v>
      </c>
      <c r="G11" s="24"/>
      <c r="H11" s="67" t="s">
        <v>123</v>
      </c>
      <c r="I11" s="67" t="s">
        <v>123</v>
      </c>
      <c r="J11" s="67" t="s">
        <v>123</v>
      </c>
      <c r="K11" s="67" t="s">
        <v>123</v>
      </c>
      <c r="L11" s="67" t="s">
        <v>123</v>
      </c>
      <c r="M11" s="67" t="s">
        <v>123</v>
      </c>
      <c r="N11" s="67" t="s">
        <v>123</v>
      </c>
      <c r="O11" s="67" t="s">
        <v>123</v>
      </c>
      <c r="P11" s="67" t="s">
        <v>123</v>
      </c>
      <c r="Q11" s="67" t="s">
        <v>123</v>
      </c>
      <c r="R11" s="67" t="s">
        <v>123</v>
      </c>
      <c r="S11" s="15"/>
      <c r="T11" s="24"/>
      <c r="U11" s="67" t="s">
        <v>123</v>
      </c>
      <c r="V11" s="67" t="s">
        <v>123</v>
      </c>
      <c r="W11" s="67" t="s">
        <v>123</v>
      </c>
      <c r="X11" s="67" t="s">
        <v>123</v>
      </c>
      <c r="Y11" s="67" t="s">
        <v>123</v>
      </c>
      <c r="Z11" s="25"/>
    </row>
    <row r="12" spans="1:26" ht="38.25">
      <c r="A12" s="65" t="s">
        <v>125</v>
      </c>
      <c r="B12" s="65" t="s">
        <v>250</v>
      </c>
      <c r="C12" s="65" t="s">
        <v>124</v>
      </c>
      <c r="D12" s="65" t="s">
        <v>251</v>
      </c>
      <c r="E12" s="22" t="s">
        <v>57</v>
      </c>
      <c r="F12" s="22" t="s">
        <v>70</v>
      </c>
      <c r="G12" s="24"/>
      <c r="H12" s="67" t="s">
        <v>123</v>
      </c>
      <c r="I12" s="67" t="s">
        <v>123</v>
      </c>
      <c r="J12" s="67" t="s">
        <v>123</v>
      </c>
      <c r="K12" s="67" t="s">
        <v>123</v>
      </c>
      <c r="L12" s="67" t="s">
        <v>123</v>
      </c>
      <c r="M12" s="67" t="s">
        <v>123</v>
      </c>
      <c r="N12" s="67" t="s">
        <v>123</v>
      </c>
      <c r="O12" s="67" t="s">
        <v>123</v>
      </c>
      <c r="P12" s="67" t="s">
        <v>123</v>
      </c>
      <c r="Q12" s="67" t="s">
        <v>123</v>
      </c>
      <c r="R12" s="67" t="s">
        <v>123</v>
      </c>
      <c r="S12" s="15"/>
      <c r="T12" s="24"/>
      <c r="U12" s="67" t="s">
        <v>123</v>
      </c>
      <c r="V12" s="67" t="s">
        <v>123</v>
      </c>
      <c r="W12" s="67" t="s">
        <v>123</v>
      </c>
      <c r="X12" s="67" t="s">
        <v>123</v>
      </c>
      <c r="Y12" s="67" t="s">
        <v>123</v>
      </c>
      <c r="Z12" s="25"/>
    </row>
    <row r="13" spans="1:26" ht="38.25">
      <c r="A13" s="65" t="s">
        <v>125</v>
      </c>
      <c r="B13" s="65" t="s">
        <v>250</v>
      </c>
      <c r="C13" s="65" t="s">
        <v>124</v>
      </c>
      <c r="D13" s="65" t="s">
        <v>251</v>
      </c>
      <c r="E13" s="22" t="s">
        <v>57</v>
      </c>
      <c r="F13" s="22" t="s">
        <v>118</v>
      </c>
      <c r="G13" s="24"/>
      <c r="H13" s="67" t="s">
        <v>123</v>
      </c>
      <c r="I13" s="67" t="s">
        <v>123</v>
      </c>
      <c r="J13" s="67" t="s">
        <v>123</v>
      </c>
      <c r="K13" s="67" t="s">
        <v>123</v>
      </c>
      <c r="L13" s="67" t="s">
        <v>123</v>
      </c>
      <c r="M13" s="67" t="s">
        <v>123</v>
      </c>
      <c r="N13" s="67" t="s">
        <v>123</v>
      </c>
      <c r="O13" s="67" t="s">
        <v>123</v>
      </c>
      <c r="P13" s="67" t="s">
        <v>123</v>
      </c>
      <c r="Q13" s="67" t="s">
        <v>123</v>
      </c>
      <c r="R13" s="67" t="s">
        <v>123</v>
      </c>
      <c r="S13" s="23"/>
      <c r="T13" s="24"/>
      <c r="U13" s="67" t="s">
        <v>123</v>
      </c>
      <c r="V13" s="67" t="s">
        <v>123</v>
      </c>
      <c r="W13" s="67" t="s">
        <v>123</v>
      </c>
      <c r="X13" s="67" t="s">
        <v>123</v>
      </c>
      <c r="Y13" s="67" t="s">
        <v>123</v>
      </c>
      <c r="Z13" s="25"/>
    </row>
    <row r="14" spans="1:26" ht="32.25" customHeight="1">
      <c r="A14" s="65" t="s">
        <v>125</v>
      </c>
      <c r="B14" s="65" t="s">
        <v>250</v>
      </c>
      <c r="C14" s="65" t="s">
        <v>124</v>
      </c>
      <c r="D14" s="65" t="s">
        <v>251</v>
      </c>
      <c r="E14" s="22" t="s">
        <v>58</v>
      </c>
      <c r="F14" s="22" t="s">
        <v>70</v>
      </c>
      <c r="G14" s="24"/>
      <c r="H14" s="67" t="s">
        <v>123</v>
      </c>
      <c r="I14" s="67" t="s">
        <v>123</v>
      </c>
      <c r="J14" s="67" t="s">
        <v>123</v>
      </c>
      <c r="K14" s="67" t="s">
        <v>123</v>
      </c>
      <c r="L14" s="67" t="s">
        <v>123</v>
      </c>
      <c r="M14" s="67" t="s">
        <v>123</v>
      </c>
      <c r="N14" s="67" t="s">
        <v>123</v>
      </c>
      <c r="O14" s="67" t="s">
        <v>123</v>
      </c>
      <c r="P14" s="67" t="s">
        <v>123</v>
      </c>
      <c r="Q14" s="67" t="s">
        <v>123</v>
      </c>
      <c r="R14" s="67" t="s">
        <v>123</v>
      </c>
      <c r="S14" s="15"/>
      <c r="T14" s="24"/>
      <c r="U14" s="67" t="s">
        <v>123</v>
      </c>
      <c r="V14" s="67" t="s">
        <v>123</v>
      </c>
      <c r="W14" s="67" t="s">
        <v>123</v>
      </c>
      <c r="X14" s="67" t="s">
        <v>123</v>
      </c>
      <c r="Y14" s="67" t="s">
        <v>123</v>
      </c>
      <c r="Z14" s="25"/>
    </row>
    <row r="15" spans="1:26" ht="32.25" customHeight="1">
      <c r="A15" s="65" t="s">
        <v>125</v>
      </c>
      <c r="B15" s="65" t="s">
        <v>250</v>
      </c>
      <c r="C15" s="65" t="s">
        <v>124</v>
      </c>
      <c r="D15" s="65" t="s">
        <v>251</v>
      </c>
      <c r="E15" s="22" t="s">
        <v>58</v>
      </c>
      <c r="F15" s="22" t="s">
        <v>118</v>
      </c>
      <c r="G15" s="24"/>
      <c r="H15" s="67" t="s">
        <v>123</v>
      </c>
      <c r="I15" s="67" t="s">
        <v>123</v>
      </c>
      <c r="J15" s="67" t="s">
        <v>123</v>
      </c>
      <c r="K15" s="67" t="s">
        <v>123</v>
      </c>
      <c r="L15" s="67" t="s">
        <v>123</v>
      </c>
      <c r="M15" s="67" t="s">
        <v>123</v>
      </c>
      <c r="N15" s="67" t="s">
        <v>123</v>
      </c>
      <c r="O15" s="67" t="s">
        <v>123</v>
      </c>
      <c r="P15" s="67" t="s">
        <v>123</v>
      </c>
      <c r="Q15" s="67" t="s">
        <v>123</v>
      </c>
      <c r="R15" s="67" t="s">
        <v>123</v>
      </c>
      <c r="S15" s="15"/>
      <c r="T15" s="24"/>
      <c r="U15" s="67" t="s">
        <v>123</v>
      </c>
      <c r="V15" s="67" t="s">
        <v>123</v>
      </c>
      <c r="W15" s="67" t="s">
        <v>123</v>
      </c>
      <c r="X15" s="67" t="s">
        <v>123</v>
      </c>
      <c r="Y15" s="67" t="s">
        <v>123</v>
      </c>
      <c r="Z15" s="25"/>
    </row>
    <row r="16" spans="1:26" ht="32.25" customHeight="1">
      <c r="A16" s="65" t="s">
        <v>125</v>
      </c>
      <c r="B16" s="65" t="s">
        <v>250</v>
      </c>
      <c r="C16" s="65" t="s">
        <v>124</v>
      </c>
      <c r="D16" s="65" t="s">
        <v>251</v>
      </c>
      <c r="E16" s="22" t="s">
        <v>59</v>
      </c>
      <c r="F16" s="22" t="s">
        <v>70</v>
      </c>
      <c r="G16" s="24"/>
      <c r="H16" s="67" t="s">
        <v>123</v>
      </c>
      <c r="I16" s="67" t="s">
        <v>123</v>
      </c>
      <c r="J16" s="67" t="s">
        <v>123</v>
      </c>
      <c r="K16" s="67" t="s">
        <v>123</v>
      </c>
      <c r="L16" s="67" t="s">
        <v>123</v>
      </c>
      <c r="M16" s="67" t="s">
        <v>123</v>
      </c>
      <c r="N16" s="67" t="s">
        <v>123</v>
      </c>
      <c r="O16" s="67" t="s">
        <v>123</v>
      </c>
      <c r="P16" s="67" t="s">
        <v>123</v>
      </c>
      <c r="Q16" s="67" t="s">
        <v>123</v>
      </c>
      <c r="R16" s="67" t="s">
        <v>123</v>
      </c>
      <c r="S16" s="15"/>
      <c r="T16" s="24"/>
      <c r="U16" s="67" t="s">
        <v>123</v>
      </c>
      <c r="V16" s="67" t="s">
        <v>123</v>
      </c>
      <c r="W16" s="67" t="s">
        <v>123</v>
      </c>
      <c r="X16" s="67" t="s">
        <v>123</v>
      </c>
      <c r="Y16" s="67" t="s">
        <v>123</v>
      </c>
      <c r="Z16" s="25"/>
    </row>
    <row r="17" spans="1:26" ht="32.25" customHeight="1">
      <c r="A17" s="65" t="s">
        <v>125</v>
      </c>
      <c r="B17" s="65" t="s">
        <v>250</v>
      </c>
      <c r="C17" s="65" t="s">
        <v>124</v>
      </c>
      <c r="D17" s="65" t="s">
        <v>251</v>
      </c>
      <c r="E17" s="22" t="s">
        <v>59</v>
      </c>
      <c r="F17" s="22" t="s">
        <v>118</v>
      </c>
      <c r="G17" s="24"/>
      <c r="H17" s="67" t="s">
        <v>123</v>
      </c>
      <c r="I17" s="67" t="s">
        <v>123</v>
      </c>
      <c r="J17" s="67" t="s">
        <v>123</v>
      </c>
      <c r="K17" s="67" t="s">
        <v>123</v>
      </c>
      <c r="L17" s="67" t="s">
        <v>123</v>
      </c>
      <c r="M17" s="67" t="s">
        <v>123</v>
      </c>
      <c r="N17" s="67" t="s">
        <v>123</v>
      </c>
      <c r="O17" s="67" t="s">
        <v>123</v>
      </c>
      <c r="P17" s="67" t="s">
        <v>123</v>
      </c>
      <c r="Q17" s="67" t="s">
        <v>123</v>
      </c>
      <c r="R17" s="67" t="s">
        <v>123</v>
      </c>
      <c r="S17" s="15"/>
      <c r="T17" s="24"/>
      <c r="U17" s="67" t="s">
        <v>123</v>
      </c>
      <c r="V17" s="67" t="s">
        <v>123</v>
      </c>
      <c r="W17" s="67" t="s">
        <v>123</v>
      </c>
      <c r="X17" s="67" t="s">
        <v>123</v>
      </c>
      <c r="Y17" s="67" t="s">
        <v>123</v>
      </c>
      <c r="Z17" s="25"/>
    </row>
    <row r="18" spans="1:26" ht="32.25" customHeight="1">
      <c r="A18" s="65" t="s">
        <v>125</v>
      </c>
      <c r="B18" s="65" t="s">
        <v>250</v>
      </c>
      <c r="C18" s="65" t="s">
        <v>124</v>
      </c>
      <c r="D18" s="65" t="s">
        <v>251</v>
      </c>
      <c r="E18" s="22" t="s">
        <v>60</v>
      </c>
      <c r="F18" s="22" t="s">
        <v>70</v>
      </c>
      <c r="G18" s="24"/>
      <c r="H18" s="67" t="s">
        <v>123</v>
      </c>
      <c r="I18" s="67" t="s">
        <v>123</v>
      </c>
      <c r="J18" s="67" t="s">
        <v>123</v>
      </c>
      <c r="K18" s="67" t="s">
        <v>123</v>
      </c>
      <c r="L18" s="67" t="s">
        <v>123</v>
      </c>
      <c r="M18" s="67" t="s">
        <v>123</v>
      </c>
      <c r="N18" s="67" t="s">
        <v>123</v>
      </c>
      <c r="O18" s="67" t="s">
        <v>123</v>
      </c>
      <c r="P18" s="67" t="s">
        <v>123</v>
      </c>
      <c r="Q18" s="67" t="s">
        <v>123</v>
      </c>
      <c r="R18" s="67" t="s">
        <v>123</v>
      </c>
      <c r="S18" s="15"/>
      <c r="T18" s="24"/>
      <c r="U18" s="67" t="s">
        <v>123</v>
      </c>
      <c r="V18" s="67" t="s">
        <v>123</v>
      </c>
      <c r="W18" s="67" t="s">
        <v>123</v>
      </c>
      <c r="X18" s="67" t="s">
        <v>123</v>
      </c>
      <c r="Y18" s="67" t="s">
        <v>123</v>
      </c>
      <c r="Z18" s="25"/>
    </row>
    <row r="19" spans="1:26" ht="32.25" customHeight="1">
      <c r="A19" s="65" t="s">
        <v>125</v>
      </c>
      <c r="B19" s="65" t="s">
        <v>250</v>
      </c>
      <c r="C19" s="65" t="s">
        <v>124</v>
      </c>
      <c r="D19" s="65" t="s">
        <v>251</v>
      </c>
      <c r="E19" s="22" t="s">
        <v>60</v>
      </c>
      <c r="F19" s="22" t="s">
        <v>118</v>
      </c>
      <c r="G19" s="24"/>
      <c r="H19" s="65">
        <v>5</v>
      </c>
      <c r="I19" s="65">
        <v>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4</v>
      </c>
      <c r="R19" s="66">
        <v>0.8</v>
      </c>
      <c r="S19" s="15"/>
      <c r="T19" s="24"/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25"/>
    </row>
    <row r="20" spans="1:26" ht="32.25" customHeight="1">
      <c r="A20" s="65" t="s">
        <v>125</v>
      </c>
      <c r="B20" s="65" t="s">
        <v>250</v>
      </c>
      <c r="C20" s="65" t="s">
        <v>124</v>
      </c>
      <c r="D20" s="65" t="s">
        <v>251</v>
      </c>
      <c r="E20" s="22" t="s">
        <v>61</v>
      </c>
      <c r="F20" s="22" t="s">
        <v>70</v>
      </c>
      <c r="G20" s="24"/>
      <c r="H20" s="67" t="s">
        <v>123</v>
      </c>
      <c r="I20" s="67" t="s">
        <v>123</v>
      </c>
      <c r="J20" s="67" t="s">
        <v>123</v>
      </c>
      <c r="K20" s="67" t="s">
        <v>123</v>
      </c>
      <c r="L20" s="67" t="s">
        <v>123</v>
      </c>
      <c r="M20" s="67" t="s">
        <v>123</v>
      </c>
      <c r="N20" s="67" t="s">
        <v>123</v>
      </c>
      <c r="O20" s="67" t="s">
        <v>123</v>
      </c>
      <c r="P20" s="67" t="s">
        <v>123</v>
      </c>
      <c r="Q20" s="67" t="s">
        <v>123</v>
      </c>
      <c r="R20" s="67" t="s">
        <v>123</v>
      </c>
      <c r="S20" s="15"/>
      <c r="T20" s="24"/>
      <c r="U20" s="67" t="s">
        <v>123</v>
      </c>
      <c r="V20" s="67" t="s">
        <v>123</v>
      </c>
      <c r="W20" s="67" t="s">
        <v>123</v>
      </c>
      <c r="X20" s="67" t="s">
        <v>123</v>
      </c>
      <c r="Y20" s="67" t="s">
        <v>123</v>
      </c>
      <c r="Z20" s="25"/>
    </row>
    <row r="21" spans="1:26" ht="32.25" customHeight="1">
      <c r="A21" s="65" t="s">
        <v>125</v>
      </c>
      <c r="B21" s="65" t="s">
        <v>250</v>
      </c>
      <c r="C21" s="65" t="s">
        <v>124</v>
      </c>
      <c r="D21" s="65" t="s">
        <v>251</v>
      </c>
      <c r="E21" s="22" t="s">
        <v>61</v>
      </c>
      <c r="F21" s="22" t="s">
        <v>118</v>
      </c>
      <c r="G21" s="24"/>
      <c r="H21" s="65">
        <v>2</v>
      </c>
      <c r="I21" s="65">
        <v>2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4</v>
      </c>
      <c r="R21" s="66">
        <f>+Q21/I21</f>
        <v>2</v>
      </c>
      <c r="S21" s="15"/>
      <c r="T21" s="24"/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25"/>
    </row>
    <row r="22" spans="1:26" ht="32.25" customHeight="1">
      <c r="A22" s="65" t="s">
        <v>125</v>
      </c>
      <c r="B22" s="65" t="s">
        <v>250</v>
      </c>
      <c r="C22" s="65" t="s">
        <v>124</v>
      </c>
      <c r="D22" s="65" t="s">
        <v>251</v>
      </c>
      <c r="E22" s="22" t="s">
        <v>62</v>
      </c>
      <c r="F22" s="22" t="s">
        <v>70</v>
      </c>
      <c r="G22" s="24"/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</v>
      </c>
      <c r="R22" s="66">
        <f t="shared" ref="R22:R37" si="0">+Q22/I22</f>
        <v>5</v>
      </c>
      <c r="S22" s="15"/>
      <c r="T22" s="24"/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25"/>
    </row>
    <row r="23" spans="1:26" ht="32.25" customHeight="1">
      <c r="A23" s="65" t="s">
        <v>125</v>
      </c>
      <c r="B23" s="65" t="s">
        <v>250</v>
      </c>
      <c r="C23" s="65" t="s">
        <v>124</v>
      </c>
      <c r="D23" s="65" t="s">
        <v>251</v>
      </c>
      <c r="E23" s="22" t="s">
        <v>62</v>
      </c>
      <c r="F23" s="22" t="s">
        <v>118</v>
      </c>
      <c r="G23" s="24"/>
      <c r="H23" s="15">
        <v>2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66">
        <f t="shared" si="0"/>
        <v>0</v>
      </c>
      <c r="S23" s="15"/>
      <c r="T23" s="24"/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25"/>
    </row>
    <row r="24" spans="1:26" ht="32.25" customHeight="1">
      <c r="A24" s="65" t="s">
        <v>125</v>
      </c>
      <c r="B24" s="65" t="s">
        <v>250</v>
      </c>
      <c r="C24" s="65" t="s">
        <v>124</v>
      </c>
      <c r="D24" s="65" t="s">
        <v>251</v>
      </c>
      <c r="E24" s="22" t="s">
        <v>63</v>
      </c>
      <c r="F24" s="22" t="s">
        <v>70</v>
      </c>
      <c r="G24" s="24"/>
      <c r="H24" s="67" t="s">
        <v>123</v>
      </c>
      <c r="I24" s="67" t="s">
        <v>123</v>
      </c>
      <c r="J24" s="67" t="s">
        <v>123</v>
      </c>
      <c r="K24" s="67" t="s">
        <v>123</v>
      </c>
      <c r="L24" s="67" t="s">
        <v>123</v>
      </c>
      <c r="M24" s="67" t="s">
        <v>123</v>
      </c>
      <c r="N24" s="67" t="s">
        <v>123</v>
      </c>
      <c r="O24" s="67" t="s">
        <v>123</v>
      </c>
      <c r="P24" s="67" t="s">
        <v>123</v>
      </c>
      <c r="Q24" s="67" t="s">
        <v>123</v>
      </c>
      <c r="R24" s="67" t="s">
        <v>123</v>
      </c>
      <c r="S24" s="15"/>
      <c r="T24" s="24"/>
      <c r="U24" s="67" t="s">
        <v>123</v>
      </c>
      <c r="V24" s="67" t="s">
        <v>123</v>
      </c>
      <c r="W24" s="67" t="s">
        <v>123</v>
      </c>
      <c r="X24" s="67" t="s">
        <v>123</v>
      </c>
      <c r="Y24" s="67" t="s">
        <v>123</v>
      </c>
      <c r="Z24" s="25"/>
    </row>
    <row r="25" spans="1:26" ht="32.25" customHeight="1">
      <c r="A25" s="65" t="s">
        <v>125</v>
      </c>
      <c r="B25" s="65" t="s">
        <v>250</v>
      </c>
      <c r="C25" s="65" t="s">
        <v>124</v>
      </c>
      <c r="D25" s="65" t="s">
        <v>251</v>
      </c>
      <c r="E25" s="22" t="s">
        <v>63</v>
      </c>
      <c r="F25" s="22" t="s">
        <v>118</v>
      </c>
      <c r="G25" s="24"/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66">
        <f t="shared" si="0"/>
        <v>1</v>
      </c>
      <c r="S25" s="15"/>
      <c r="T25" s="24"/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25"/>
    </row>
    <row r="26" spans="1:26" ht="32.25" customHeight="1">
      <c r="A26" s="65" t="s">
        <v>125</v>
      </c>
      <c r="B26" s="65" t="s">
        <v>250</v>
      </c>
      <c r="C26" s="65" t="s">
        <v>124</v>
      </c>
      <c r="D26" s="65" t="s">
        <v>251</v>
      </c>
      <c r="E26" s="22" t="s">
        <v>64</v>
      </c>
      <c r="F26" s="22" t="s">
        <v>70</v>
      </c>
      <c r="G26" s="24"/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3</v>
      </c>
      <c r="R26" s="15">
        <f t="shared" si="0"/>
        <v>3</v>
      </c>
      <c r="S26" s="15"/>
      <c r="T26" s="24"/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25"/>
    </row>
    <row r="27" spans="1:26" ht="32.25" customHeight="1">
      <c r="A27" s="65" t="s">
        <v>125</v>
      </c>
      <c r="B27" s="65" t="s">
        <v>250</v>
      </c>
      <c r="C27" s="65" t="s">
        <v>124</v>
      </c>
      <c r="D27" s="65" t="s">
        <v>251</v>
      </c>
      <c r="E27" s="22" t="s">
        <v>64</v>
      </c>
      <c r="F27" s="22" t="s">
        <v>118</v>
      </c>
      <c r="G27" s="24"/>
      <c r="H27" s="15">
        <v>1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f t="shared" si="0"/>
        <v>0</v>
      </c>
      <c r="S27" s="15"/>
      <c r="T27" s="24"/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25"/>
    </row>
    <row r="28" spans="1:26" ht="32.25" customHeight="1">
      <c r="A28" s="65" t="s">
        <v>125</v>
      </c>
      <c r="B28" s="65" t="s">
        <v>250</v>
      </c>
      <c r="C28" s="65" t="s">
        <v>124</v>
      </c>
      <c r="D28" s="65" t="s">
        <v>251</v>
      </c>
      <c r="E28" s="22" t="s">
        <v>65</v>
      </c>
      <c r="F28" s="22" t="s">
        <v>70</v>
      </c>
      <c r="G28" s="24"/>
      <c r="H28" s="67" t="s">
        <v>123</v>
      </c>
      <c r="I28" s="67" t="s">
        <v>123</v>
      </c>
      <c r="J28" s="67" t="s">
        <v>123</v>
      </c>
      <c r="K28" s="67" t="s">
        <v>123</v>
      </c>
      <c r="L28" s="67" t="s">
        <v>123</v>
      </c>
      <c r="M28" s="67" t="s">
        <v>123</v>
      </c>
      <c r="N28" s="67" t="s">
        <v>123</v>
      </c>
      <c r="O28" s="67" t="s">
        <v>123</v>
      </c>
      <c r="P28" s="67" t="s">
        <v>123</v>
      </c>
      <c r="Q28" s="67" t="s">
        <v>123</v>
      </c>
      <c r="R28" s="67" t="s">
        <v>123</v>
      </c>
      <c r="S28" s="15"/>
      <c r="T28" s="24"/>
      <c r="U28" s="67" t="s">
        <v>123</v>
      </c>
      <c r="V28" s="67" t="s">
        <v>123</v>
      </c>
      <c r="W28" s="67" t="s">
        <v>123</v>
      </c>
      <c r="X28" s="67" t="s">
        <v>123</v>
      </c>
      <c r="Y28" s="67" t="s">
        <v>123</v>
      </c>
      <c r="Z28" s="25"/>
    </row>
    <row r="29" spans="1:26" ht="32.25" customHeight="1">
      <c r="A29" s="65" t="s">
        <v>125</v>
      </c>
      <c r="B29" s="65" t="s">
        <v>250</v>
      </c>
      <c r="C29" s="65" t="s">
        <v>124</v>
      </c>
      <c r="D29" s="65" t="s">
        <v>251</v>
      </c>
      <c r="E29" s="22" t="s">
        <v>65</v>
      </c>
      <c r="F29" s="22" t="s">
        <v>118</v>
      </c>
      <c r="G29" s="24"/>
      <c r="H29" s="15">
        <v>2</v>
      </c>
      <c r="I29" s="15">
        <v>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 t="shared" si="0"/>
        <v>0</v>
      </c>
      <c r="S29" s="15"/>
      <c r="T29" s="24"/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25"/>
    </row>
    <row r="30" spans="1:26" ht="32.25" customHeight="1">
      <c r="A30" s="65" t="s">
        <v>125</v>
      </c>
      <c r="B30" s="65" t="s">
        <v>250</v>
      </c>
      <c r="C30" s="65" t="s">
        <v>124</v>
      </c>
      <c r="D30" s="65" t="s">
        <v>251</v>
      </c>
      <c r="E30" s="22" t="s">
        <v>66</v>
      </c>
      <c r="F30" s="22" t="s">
        <v>70</v>
      </c>
      <c r="G30" s="24"/>
      <c r="H30" s="67" t="s">
        <v>123</v>
      </c>
      <c r="I30" s="67" t="s">
        <v>123</v>
      </c>
      <c r="J30" s="67" t="s">
        <v>123</v>
      </c>
      <c r="K30" s="67" t="s">
        <v>123</v>
      </c>
      <c r="L30" s="67" t="s">
        <v>123</v>
      </c>
      <c r="M30" s="67" t="s">
        <v>123</v>
      </c>
      <c r="N30" s="67" t="s">
        <v>123</v>
      </c>
      <c r="O30" s="67" t="s">
        <v>123</v>
      </c>
      <c r="P30" s="67" t="s">
        <v>123</v>
      </c>
      <c r="Q30" s="67" t="s">
        <v>123</v>
      </c>
      <c r="R30" s="67" t="s">
        <v>123</v>
      </c>
      <c r="S30" s="15"/>
      <c r="T30" s="24"/>
      <c r="U30" s="67" t="s">
        <v>123</v>
      </c>
      <c r="V30" s="67" t="s">
        <v>123</v>
      </c>
      <c r="W30" s="67" t="s">
        <v>123</v>
      </c>
      <c r="X30" s="67" t="s">
        <v>123</v>
      </c>
      <c r="Y30" s="67" t="s">
        <v>123</v>
      </c>
      <c r="Z30" s="25"/>
    </row>
    <row r="31" spans="1:26" ht="32.25" customHeight="1">
      <c r="A31" s="65" t="s">
        <v>125</v>
      </c>
      <c r="B31" s="65" t="s">
        <v>250</v>
      </c>
      <c r="C31" s="65" t="s">
        <v>124</v>
      </c>
      <c r="D31" s="65" t="s">
        <v>251</v>
      </c>
      <c r="E31" s="22" t="s">
        <v>66</v>
      </c>
      <c r="F31" s="22" t="s">
        <v>118</v>
      </c>
      <c r="G31" s="24"/>
      <c r="H31" s="15">
        <v>2</v>
      </c>
      <c r="I31" s="15">
        <v>2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7</v>
      </c>
      <c r="R31" s="15">
        <f t="shared" si="0"/>
        <v>3.5</v>
      </c>
      <c r="S31" s="15"/>
      <c r="T31" s="24"/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25"/>
    </row>
    <row r="32" spans="1:26" ht="32.25" customHeight="1">
      <c r="A32" s="65" t="s">
        <v>125</v>
      </c>
      <c r="B32" s="65" t="s">
        <v>250</v>
      </c>
      <c r="C32" s="65" t="s">
        <v>124</v>
      </c>
      <c r="D32" s="65" t="s">
        <v>251</v>
      </c>
      <c r="E32" s="22" t="s">
        <v>67</v>
      </c>
      <c r="F32" s="22" t="s">
        <v>70</v>
      </c>
      <c r="G32" s="24"/>
      <c r="H32" s="67" t="s">
        <v>123</v>
      </c>
      <c r="I32" s="67" t="s">
        <v>123</v>
      </c>
      <c r="J32" s="67" t="s">
        <v>123</v>
      </c>
      <c r="K32" s="67" t="s">
        <v>123</v>
      </c>
      <c r="L32" s="67" t="s">
        <v>123</v>
      </c>
      <c r="M32" s="67" t="s">
        <v>123</v>
      </c>
      <c r="N32" s="67" t="s">
        <v>123</v>
      </c>
      <c r="O32" s="67" t="s">
        <v>123</v>
      </c>
      <c r="P32" s="67" t="s">
        <v>123</v>
      </c>
      <c r="Q32" s="67" t="s">
        <v>123</v>
      </c>
      <c r="R32" s="67" t="s">
        <v>123</v>
      </c>
      <c r="S32" s="15"/>
      <c r="T32" s="24"/>
      <c r="U32" s="67" t="s">
        <v>123</v>
      </c>
      <c r="V32" s="67" t="s">
        <v>123</v>
      </c>
      <c r="W32" s="67" t="s">
        <v>123</v>
      </c>
      <c r="X32" s="67" t="s">
        <v>123</v>
      </c>
      <c r="Y32" s="67" t="s">
        <v>123</v>
      </c>
      <c r="Z32" s="25"/>
    </row>
    <row r="33" spans="1:26" ht="32.25" customHeight="1">
      <c r="A33" s="65" t="s">
        <v>125</v>
      </c>
      <c r="B33" s="65" t="s">
        <v>250</v>
      </c>
      <c r="C33" s="65" t="s">
        <v>124</v>
      </c>
      <c r="D33" s="65" t="s">
        <v>251</v>
      </c>
      <c r="E33" s="22" t="s">
        <v>67</v>
      </c>
      <c r="F33" s="22" t="s">
        <v>118</v>
      </c>
      <c r="G33" s="24"/>
      <c r="H33" s="15">
        <v>1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f t="shared" si="0"/>
        <v>0</v>
      </c>
      <c r="S33" s="15"/>
      <c r="T33" s="24"/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25"/>
    </row>
    <row r="34" spans="1:26" ht="32.25" customHeight="1">
      <c r="A34" s="65" t="s">
        <v>125</v>
      </c>
      <c r="B34" s="65" t="s">
        <v>250</v>
      </c>
      <c r="C34" s="65" t="s">
        <v>124</v>
      </c>
      <c r="D34" s="65" t="s">
        <v>251</v>
      </c>
      <c r="E34" s="22" t="s">
        <v>68</v>
      </c>
      <c r="F34" s="22" t="s">
        <v>70</v>
      </c>
      <c r="G34" s="24"/>
      <c r="H34" s="67" t="s">
        <v>123</v>
      </c>
      <c r="I34" s="67" t="s">
        <v>123</v>
      </c>
      <c r="J34" s="67" t="s">
        <v>123</v>
      </c>
      <c r="K34" s="67" t="s">
        <v>123</v>
      </c>
      <c r="L34" s="67" t="s">
        <v>123</v>
      </c>
      <c r="M34" s="67" t="s">
        <v>123</v>
      </c>
      <c r="N34" s="67" t="s">
        <v>123</v>
      </c>
      <c r="O34" s="67" t="s">
        <v>123</v>
      </c>
      <c r="P34" s="67" t="s">
        <v>123</v>
      </c>
      <c r="Q34" s="67" t="s">
        <v>123</v>
      </c>
      <c r="R34" s="67" t="s">
        <v>123</v>
      </c>
      <c r="S34" s="15"/>
      <c r="T34" s="24"/>
      <c r="U34" s="67" t="s">
        <v>123</v>
      </c>
      <c r="V34" s="67" t="s">
        <v>123</v>
      </c>
      <c r="W34" s="67" t="s">
        <v>123</v>
      </c>
      <c r="X34" s="67" t="s">
        <v>123</v>
      </c>
      <c r="Y34" s="67" t="s">
        <v>123</v>
      </c>
      <c r="Z34" s="25"/>
    </row>
    <row r="35" spans="1:26" ht="32.25" customHeight="1">
      <c r="A35" s="65" t="s">
        <v>125</v>
      </c>
      <c r="B35" s="65" t="s">
        <v>250</v>
      </c>
      <c r="C35" s="65" t="s">
        <v>124</v>
      </c>
      <c r="D35" s="65" t="s">
        <v>251</v>
      </c>
      <c r="E35" s="22" t="s">
        <v>68</v>
      </c>
      <c r="F35" s="22" t="s">
        <v>118</v>
      </c>
      <c r="G35" s="24"/>
      <c r="H35" s="15">
        <v>1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f t="shared" si="0"/>
        <v>0</v>
      </c>
      <c r="S35" s="15"/>
      <c r="T35" s="24"/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25"/>
    </row>
    <row r="36" spans="1:26" ht="32.25" customHeight="1">
      <c r="A36" s="65" t="s">
        <v>125</v>
      </c>
      <c r="B36" s="65" t="s">
        <v>250</v>
      </c>
      <c r="C36" s="65" t="s">
        <v>124</v>
      </c>
      <c r="D36" s="65" t="s">
        <v>251</v>
      </c>
      <c r="E36" s="22" t="s">
        <v>69</v>
      </c>
      <c r="F36" s="22" t="s">
        <v>70</v>
      </c>
      <c r="G36" s="24"/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f>+Q36/I36</f>
        <v>2</v>
      </c>
      <c r="S36" s="15"/>
      <c r="T36" s="24"/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25"/>
    </row>
    <row r="37" spans="1:26" ht="32.25" customHeight="1">
      <c r="A37" s="65" t="s">
        <v>125</v>
      </c>
      <c r="B37" s="65" t="s">
        <v>250</v>
      </c>
      <c r="C37" s="65" t="s">
        <v>124</v>
      </c>
      <c r="D37" s="65" t="s">
        <v>251</v>
      </c>
      <c r="E37" s="22" t="s">
        <v>69</v>
      </c>
      <c r="F37" s="22" t="s">
        <v>118</v>
      </c>
      <c r="G37" s="24"/>
      <c r="H37" s="15">
        <v>2</v>
      </c>
      <c r="I37" s="15">
        <v>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f t="shared" si="0"/>
        <v>0</v>
      </c>
      <c r="S37" s="15"/>
      <c r="T37" s="24"/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25"/>
    </row>
    <row r="38" spans="1:26" ht="32.25" customHeight="1">
      <c r="A38" s="65" t="s">
        <v>125</v>
      </c>
      <c r="B38" s="65" t="s">
        <v>250</v>
      </c>
      <c r="C38" s="65" t="s">
        <v>124</v>
      </c>
      <c r="D38" s="65" t="s">
        <v>251</v>
      </c>
      <c r="E38" s="22" t="s">
        <v>119</v>
      </c>
      <c r="F38" s="22" t="s">
        <v>70</v>
      </c>
      <c r="G38" s="24"/>
      <c r="H38" s="67" t="s">
        <v>123</v>
      </c>
      <c r="I38" s="67" t="s">
        <v>123</v>
      </c>
      <c r="J38" s="67" t="s">
        <v>123</v>
      </c>
      <c r="K38" s="67" t="s">
        <v>123</v>
      </c>
      <c r="L38" s="67" t="s">
        <v>123</v>
      </c>
      <c r="M38" s="67" t="s">
        <v>123</v>
      </c>
      <c r="N38" s="67" t="s">
        <v>123</v>
      </c>
      <c r="O38" s="67" t="s">
        <v>123</v>
      </c>
      <c r="P38" s="67" t="s">
        <v>123</v>
      </c>
      <c r="Q38" s="67" t="s">
        <v>123</v>
      </c>
      <c r="R38" s="67" t="s">
        <v>123</v>
      </c>
      <c r="S38" s="15"/>
      <c r="T38" s="24"/>
      <c r="U38" s="67" t="s">
        <v>123</v>
      </c>
      <c r="V38" s="67" t="s">
        <v>123</v>
      </c>
      <c r="W38" s="67" t="s">
        <v>123</v>
      </c>
      <c r="X38" s="67" t="s">
        <v>123</v>
      </c>
      <c r="Y38" s="67" t="s">
        <v>123</v>
      </c>
      <c r="Z38" s="25"/>
    </row>
    <row r="39" spans="1:26" ht="32.25" customHeight="1">
      <c r="A39" s="65" t="s">
        <v>125</v>
      </c>
      <c r="B39" s="65" t="s">
        <v>250</v>
      </c>
      <c r="C39" s="65" t="s">
        <v>124</v>
      </c>
      <c r="D39" s="65" t="s">
        <v>251</v>
      </c>
      <c r="E39" s="22" t="s">
        <v>119</v>
      </c>
      <c r="F39" s="22" t="s">
        <v>118</v>
      </c>
      <c r="G39" s="24"/>
      <c r="H39" s="15">
        <v>1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f t="shared" ref="R39" si="1">+Q39/I39</f>
        <v>0</v>
      </c>
      <c r="S39" s="15"/>
      <c r="T39" s="24"/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25"/>
    </row>
    <row r="40" spans="1:26" ht="32.25" customHeight="1">
      <c r="A40" s="65" t="s">
        <v>125</v>
      </c>
      <c r="B40" s="65" t="s">
        <v>250</v>
      </c>
      <c r="C40" s="65" t="s">
        <v>124</v>
      </c>
      <c r="D40" s="65" t="s">
        <v>251</v>
      </c>
      <c r="E40" s="22" t="s">
        <v>120</v>
      </c>
      <c r="F40" s="22" t="s">
        <v>70</v>
      </c>
      <c r="G40" s="24"/>
      <c r="H40" s="67" t="s">
        <v>123</v>
      </c>
      <c r="I40" s="67" t="s">
        <v>123</v>
      </c>
      <c r="J40" s="67" t="s">
        <v>123</v>
      </c>
      <c r="K40" s="67" t="s">
        <v>123</v>
      </c>
      <c r="L40" s="67" t="s">
        <v>123</v>
      </c>
      <c r="M40" s="67" t="s">
        <v>123</v>
      </c>
      <c r="N40" s="67" t="s">
        <v>123</v>
      </c>
      <c r="O40" s="67" t="s">
        <v>123</v>
      </c>
      <c r="P40" s="67" t="s">
        <v>123</v>
      </c>
      <c r="Q40" s="67" t="s">
        <v>123</v>
      </c>
      <c r="R40" s="67" t="s">
        <v>123</v>
      </c>
      <c r="S40" s="15"/>
      <c r="T40" s="24"/>
      <c r="U40" s="67" t="s">
        <v>123</v>
      </c>
      <c r="V40" s="67" t="s">
        <v>123</v>
      </c>
      <c r="W40" s="67" t="s">
        <v>123</v>
      </c>
      <c r="X40" s="67" t="s">
        <v>123</v>
      </c>
      <c r="Y40" s="67" t="s">
        <v>123</v>
      </c>
      <c r="Z40" s="25"/>
    </row>
    <row r="41" spans="1:26" ht="32.25" customHeight="1">
      <c r="A41" s="65" t="s">
        <v>125</v>
      </c>
      <c r="B41" s="65" t="s">
        <v>250</v>
      </c>
      <c r="C41" s="65" t="s">
        <v>124</v>
      </c>
      <c r="D41" s="65" t="s">
        <v>251</v>
      </c>
      <c r="E41" s="22" t="s">
        <v>120</v>
      </c>
      <c r="F41" s="22" t="s">
        <v>118</v>
      </c>
      <c r="G41" s="24"/>
      <c r="H41" s="15">
        <v>1</v>
      </c>
      <c r="I41" s="15"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f t="shared" ref="R41" si="2">+Q41/I41</f>
        <v>0</v>
      </c>
      <c r="S41" s="15"/>
      <c r="T41" s="24"/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25"/>
    </row>
    <row r="42" spans="1:26" ht="32.25" customHeight="1">
      <c r="A42" s="65" t="s">
        <v>125</v>
      </c>
      <c r="B42" s="65" t="s">
        <v>250</v>
      </c>
      <c r="C42" s="65" t="s">
        <v>124</v>
      </c>
      <c r="D42" s="65" t="s">
        <v>251</v>
      </c>
      <c r="E42" s="22" t="s">
        <v>121</v>
      </c>
      <c r="F42" s="22" t="s">
        <v>70</v>
      </c>
      <c r="G42" s="24"/>
      <c r="H42" s="67" t="s">
        <v>123</v>
      </c>
      <c r="I42" s="67" t="s">
        <v>123</v>
      </c>
      <c r="J42" s="67" t="s">
        <v>123</v>
      </c>
      <c r="K42" s="67" t="s">
        <v>123</v>
      </c>
      <c r="L42" s="67" t="s">
        <v>123</v>
      </c>
      <c r="M42" s="67" t="s">
        <v>123</v>
      </c>
      <c r="N42" s="67" t="s">
        <v>123</v>
      </c>
      <c r="O42" s="67" t="s">
        <v>123</v>
      </c>
      <c r="P42" s="67" t="s">
        <v>123</v>
      </c>
      <c r="Q42" s="67" t="s">
        <v>123</v>
      </c>
      <c r="R42" s="67" t="s">
        <v>123</v>
      </c>
      <c r="S42" s="15"/>
      <c r="T42" s="24"/>
      <c r="U42" s="67" t="s">
        <v>123</v>
      </c>
      <c r="V42" s="67" t="s">
        <v>123</v>
      </c>
      <c r="W42" s="67" t="s">
        <v>123</v>
      </c>
      <c r="X42" s="67" t="s">
        <v>123</v>
      </c>
      <c r="Y42" s="67" t="s">
        <v>123</v>
      </c>
      <c r="Z42" s="25"/>
    </row>
    <row r="43" spans="1:26" ht="32.25" customHeight="1">
      <c r="A43" s="65" t="s">
        <v>125</v>
      </c>
      <c r="B43" s="65" t="s">
        <v>250</v>
      </c>
      <c r="C43" s="65" t="s">
        <v>124</v>
      </c>
      <c r="D43" s="65" t="s">
        <v>251</v>
      </c>
      <c r="E43" s="22" t="s">
        <v>121</v>
      </c>
      <c r="F43" s="22" t="s">
        <v>118</v>
      </c>
      <c r="G43" s="24"/>
      <c r="H43" s="15">
        <v>1</v>
      </c>
      <c r="I43" s="15">
        <v>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f t="shared" ref="R43" si="3">+Q43/I43</f>
        <v>0</v>
      </c>
      <c r="S43" s="15"/>
      <c r="T43" s="24"/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25"/>
    </row>
    <row r="44" spans="1:26" ht="32.25" customHeight="1">
      <c r="A44" s="65" t="s">
        <v>125</v>
      </c>
      <c r="B44" s="65" t="s">
        <v>250</v>
      </c>
      <c r="C44" s="65" t="s">
        <v>124</v>
      </c>
      <c r="D44" s="65" t="s">
        <v>251</v>
      </c>
      <c r="E44" s="22" t="s">
        <v>122</v>
      </c>
      <c r="F44" s="22" t="s">
        <v>70</v>
      </c>
      <c r="G44" s="24"/>
      <c r="H44" s="67" t="s">
        <v>123</v>
      </c>
      <c r="I44" s="67" t="s">
        <v>123</v>
      </c>
      <c r="J44" s="67" t="s">
        <v>123</v>
      </c>
      <c r="K44" s="67" t="s">
        <v>123</v>
      </c>
      <c r="L44" s="67" t="s">
        <v>123</v>
      </c>
      <c r="M44" s="67" t="s">
        <v>123</v>
      </c>
      <c r="N44" s="67" t="s">
        <v>123</v>
      </c>
      <c r="O44" s="67" t="s">
        <v>123</v>
      </c>
      <c r="P44" s="67" t="s">
        <v>123</v>
      </c>
      <c r="Q44" s="67" t="s">
        <v>123</v>
      </c>
      <c r="R44" s="67" t="s">
        <v>123</v>
      </c>
      <c r="S44" s="15"/>
      <c r="T44" s="24"/>
      <c r="U44" s="67" t="s">
        <v>123</v>
      </c>
      <c r="V44" s="67" t="s">
        <v>123</v>
      </c>
      <c r="W44" s="67" t="s">
        <v>123</v>
      </c>
      <c r="X44" s="67" t="s">
        <v>123</v>
      </c>
      <c r="Y44" s="67" t="s">
        <v>123</v>
      </c>
      <c r="Z44" s="25"/>
    </row>
    <row r="45" spans="1:26" ht="32.25" customHeight="1">
      <c r="A45" s="65" t="s">
        <v>125</v>
      </c>
      <c r="B45" s="65" t="s">
        <v>250</v>
      </c>
      <c r="C45" s="65" t="s">
        <v>124</v>
      </c>
      <c r="D45" s="65" t="s">
        <v>251</v>
      </c>
      <c r="E45" s="22" t="s">
        <v>122</v>
      </c>
      <c r="F45" s="22" t="s">
        <v>118</v>
      </c>
      <c r="G45" s="24"/>
      <c r="H45" s="15">
        <v>1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f t="shared" ref="R45" si="4">+Q45/I45</f>
        <v>0</v>
      </c>
      <c r="S45" s="15"/>
      <c r="T45" s="24"/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25"/>
    </row>
    <row r="46" spans="1:26" ht="32.450000000000003" customHeight="1">
      <c r="A46" s="65" t="s">
        <v>125</v>
      </c>
      <c r="B46" s="65" t="s">
        <v>250</v>
      </c>
      <c r="C46" s="65" t="s">
        <v>124</v>
      </c>
      <c r="D46" s="65" t="s">
        <v>251</v>
      </c>
      <c r="E46" s="73" t="s">
        <v>252</v>
      </c>
      <c r="F46" s="22" t="s">
        <v>70</v>
      </c>
      <c r="G46" s="24"/>
      <c r="H46" s="67" t="s">
        <v>123</v>
      </c>
      <c r="I46" s="67" t="s">
        <v>123</v>
      </c>
      <c r="J46" s="67" t="s">
        <v>123</v>
      </c>
      <c r="K46" s="67" t="s">
        <v>123</v>
      </c>
      <c r="L46" s="67" t="s">
        <v>123</v>
      </c>
      <c r="M46" s="67" t="s">
        <v>123</v>
      </c>
      <c r="N46" s="67" t="s">
        <v>123</v>
      </c>
      <c r="O46" s="67" t="s">
        <v>123</v>
      </c>
      <c r="P46" s="67" t="s">
        <v>123</v>
      </c>
      <c r="Q46" s="67" t="s">
        <v>123</v>
      </c>
      <c r="R46" s="67" t="s">
        <v>123</v>
      </c>
      <c r="S46" s="15"/>
      <c r="T46" s="24"/>
      <c r="U46" s="67" t="s">
        <v>123</v>
      </c>
      <c r="V46" s="67" t="s">
        <v>123</v>
      </c>
      <c r="W46" s="67" t="s">
        <v>123</v>
      </c>
      <c r="X46" s="67" t="s">
        <v>123</v>
      </c>
      <c r="Y46" s="67" t="s">
        <v>123</v>
      </c>
      <c r="Z46" s="25"/>
    </row>
    <row r="47" spans="1:26" ht="32.450000000000003" customHeight="1">
      <c r="A47" s="65" t="s">
        <v>125</v>
      </c>
      <c r="B47" s="65" t="s">
        <v>250</v>
      </c>
      <c r="C47" s="65" t="s">
        <v>124</v>
      </c>
      <c r="D47" s="65" t="s">
        <v>251</v>
      </c>
      <c r="E47" s="73" t="s">
        <v>252</v>
      </c>
      <c r="F47" s="22" t="s">
        <v>118</v>
      </c>
      <c r="G47" s="24"/>
      <c r="H47" s="15">
        <v>1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f t="shared" ref="R47" si="5">+Q47/I47</f>
        <v>0</v>
      </c>
      <c r="S47" s="15"/>
      <c r="T47" s="24"/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25"/>
    </row>
    <row r="48" spans="1:26" ht="32.450000000000003" customHeight="1">
      <c r="A48" s="65" t="s">
        <v>125</v>
      </c>
      <c r="B48" s="65" t="s">
        <v>250</v>
      </c>
      <c r="C48" s="65" t="s">
        <v>124</v>
      </c>
      <c r="D48" s="65" t="s">
        <v>251</v>
      </c>
      <c r="E48" s="73" t="s">
        <v>256</v>
      </c>
      <c r="F48" s="22" t="s">
        <v>70</v>
      </c>
      <c r="G48" s="24"/>
      <c r="H48" s="15">
        <v>2</v>
      </c>
      <c r="I48" s="15">
        <v>2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f t="shared" ref="R48:R49" si="6">+Q48/I48</f>
        <v>0</v>
      </c>
      <c r="S48" s="15"/>
      <c r="T48" s="24"/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25"/>
    </row>
    <row r="49" spans="1:26" ht="32.450000000000003" customHeight="1">
      <c r="A49" s="65" t="s">
        <v>125</v>
      </c>
      <c r="B49" s="65" t="s">
        <v>250</v>
      </c>
      <c r="C49" s="65" t="s">
        <v>124</v>
      </c>
      <c r="D49" s="65" t="s">
        <v>251</v>
      </c>
      <c r="E49" s="73" t="s">
        <v>256</v>
      </c>
      <c r="F49" s="22" t="s">
        <v>118</v>
      </c>
      <c r="G49" s="24"/>
      <c r="H49" s="15">
        <v>1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f t="shared" si="6"/>
        <v>0</v>
      </c>
      <c r="S49" s="15"/>
      <c r="T49" s="24"/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25"/>
    </row>
    <row r="50" spans="1:26" ht="32.450000000000003" customHeight="1">
      <c r="A50" s="65" t="s">
        <v>125</v>
      </c>
      <c r="B50" s="65" t="s">
        <v>250</v>
      </c>
      <c r="C50" s="65" t="s">
        <v>124</v>
      </c>
      <c r="D50" s="65" t="s">
        <v>251</v>
      </c>
      <c r="E50" s="73" t="s">
        <v>265</v>
      </c>
      <c r="F50" s="22" t="s">
        <v>70</v>
      </c>
      <c r="G50" s="24"/>
      <c r="H50" s="67" t="s">
        <v>123</v>
      </c>
      <c r="I50" s="67" t="s">
        <v>123</v>
      </c>
      <c r="J50" s="67" t="s">
        <v>123</v>
      </c>
      <c r="K50" s="67" t="s">
        <v>123</v>
      </c>
      <c r="L50" s="67" t="s">
        <v>123</v>
      </c>
      <c r="M50" s="67" t="s">
        <v>123</v>
      </c>
      <c r="N50" s="67" t="s">
        <v>123</v>
      </c>
      <c r="O50" s="67" t="s">
        <v>123</v>
      </c>
      <c r="P50" s="67" t="s">
        <v>123</v>
      </c>
      <c r="Q50" s="67" t="s">
        <v>123</v>
      </c>
      <c r="R50" s="67" t="s">
        <v>123</v>
      </c>
      <c r="S50" s="15"/>
      <c r="T50" s="24"/>
      <c r="U50" s="67" t="s">
        <v>123</v>
      </c>
      <c r="V50" s="67" t="s">
        <v>123</v>
      </c>
      <c r="W50" s="67" t="s">
        <v>123</v>
      </c>
      <c r="X50" s="67" t="s">
        <v>123</v>
      </c>
      <c r="Y50" s="67" t="s">
        <v>123</v>
      </c>
      <c r="Z50" s="25"/>
    </row>
    <row r="51" spans="1:26" ht="32.450000000000003" customHeight="1">
      <c r="A51" s="65" t="s">
        <v>125</v>
      </c>
      <c r="B51" s="65" t="s">
        <v>250</v>
      </c>
      <c r="C51" s="65" t="s">
        <v>124</v>
      </c>
      <c r="D51" s="65" t="s">
        <v>251</v>
      </c>
      <c r="E51" s="73" t="s">
        <v>265</v>
      </c>
      <c r="F51" s="22" t="s">
        <v>118</v>
      </c>
      <c r="G51" s="24"/>
      <c r="H51" s="15">
        <v>1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f t="shared" ref="R51" si="7">+Q51/I51</f>
        <v>0</v>
      </c>
      <c r="S51" s="15"/>
      <c r="T51" s="24"/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25"/>
    </row>
    <row r="52" spans="1:26" ht="32.450000000000003" customHeight="1">
      <c r="A52" s="65" t="s">
        <v>125</v>
      </c>
      <c r="B52" s="65" t="s">
        <v>250</v>
      </c>
      <c r="C52" s="65" t="s">
        <v>124</v>
      </c>
      <c r="D52" s="65" t="s">
        <v>251</v>
      </c>
      <c r="E52" s="73" t="s">
        <v>269</v>
      </c>
      <c r="F52" s="22" t="s">
        <v>70</v>
      </c>
      <c r="G52" s="24"/>
      <c r="H52" s="67" t="s">
        <v>123</v>
      </c>
      <c r="I52" s="67" t="s">
        <v>123</v>
      </c>
      <c r="J52" s="67" t="s">
        <v>123</v>
      </c>
      <c r="K52" s="67" t="s">
        <v>123</v>
      </c>
      <c r="L52" s="67" t="s">
        <v>123</v>
      </c>
      <c r="M52" s="67" t="s">
        <v>123</v>
      </c>
      <c r="N52" s="67" t="s">
        <v>123</v>
      </c>
      <c r="O52" s="67" t="s">
        <v>123</v>
      </c>
      <c r="P52" s="67" t="s">
        <v>123</v>
      </c>
      <c r="Q52" s="67" t="s">
        <v>123</v>
      </c>
      <c r="R52" s="67" t="s">
        <v>123</v>
      </c>
      <c r="S52" s="15"/>
      <c r="T52" s="24"/>
      <c r="U52" s="67" t="s">
        <v>123</v>
      </c>
      <c r="V52" s="67" t="s">
        <v>123</v>
      </c>
      <c r="W52" s="67" t="s">
        <v>123</v>
      </c>
      <c r="X52" s="67" t="s">
        <v>123</v>
      </c>
      <c r="Y52" s="67" t="s">
        <v>123</v>
      </c>
      <c r="Z52" s="25"/>
    </row>
    <row r="53" spans="1:26" ht="32.450000000000003" customHeight="1">
      <c r="A53" s="65" t="s">
        <v>125</v>
      </c>
      <c r="B53" s="65" t="s">
        <v>250</v>
      </c>
      <c r="C53" s="65" t="s">
        <v>124</v>
      </c>
      <c r="D53" s="65" t="s">
        <v>251</v>
      </c>
      <c r="E53" s="73" t="s">
        <v>269</v>
      </c>
      <c r="F53" s="22" t="s">
        <v>118</v>
      </c>
      <c r="G53" s="24"/>
      <c r="H53" s="15">
        <v>1</v>
      </c>
      <c r="I53" s="15">
        <v>1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f t="shared" ref="R53" si="8">+Q53/I53</f>
        <v>0</v>
      </c>
      <c r="S53" s="15"/>
      <c r="T53" s="24"/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25"/>
    </row>
    <row r="54" spans="1:26" ht="32.450000000000003" customHeight="1">
      <c r="A54" s="65" t="s">
        <v>125</v>
      </c>
      <c r="B54" s="65" t="s">
        <v>250</v>
      </c>
      <c r="C54" s="65" t="s">
        <v>124</v>
      </c>
      <c r="D54" s="65" t="s">
        <v>251</v>
      </c>
      <c r="E54" s="73" t="s">
        <v>273</v>
      </c>
      <c r="F54" s="22" t="s">
        <v>70</v>
      </c>
      <c r="G54" s="24"/>
      <c r="H54" s="67">
        <v>1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1</v>
      </c>
      <c r="P54" s="67">
        <v>0</v>
      </c>
      <c r="Q54" s="67">
        <v>24</v>
      </c>
      <c r="R54" s="67">
        <f>Q54/H54</f>
        <v>24</v>
      </c>
      <c r="S54" s="15"/>
      <c r="T54" s="24"/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25"/>
    </row>
    <row r="55" spans="1:26" ht="32.450000000000003" customHeight="1">
      <c r="A55" s="65" t="s">
        <v>125</v>
      </c>
      <c r="B55" s="65" t="s">
        <v>250</v>
      </c>
      <c r="C55" s="65" t="s">
        <v>124</v>
      </c>
      <c r="D55" s="65" t="s">
        <v>251</v>
      </c>
      <c r="E55" s="73" t="s">
        <v>273</v>
      </c>
      <c r="F55" s="22" t="s">
        <v>118</v>
      </c>
      <c r="G55" s="24"/>
      <c r="H55" s="15">
        <v>1</v>
      </c>
      <c r="I55" s="15">
        <v>1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 t="shared" ref="R55:R57" si="9">+Q55/I55</f>
        <v>0</v>
      </c>
      <c r="S55" s="15"/>
      <c r="T55" s="24"/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25"/>
    </row>
    <row r="56" spans="1:26" ht="32.450000000000003" customHeight="1">
      <c r="A56" s="65" t="s">
        <v>125</v>
      </c>
      <c r="B56" s="65" t="s">
        <v>250</v>
      </c>
      <c r="C56" s="65" t="s">
        <v>124</v>
      </c>
      <c r="D56" s="65" t="s">
        <v>251</v>
      </c>
      <c r="E56" s="73" t="s">
        <v>281</v>
      </c>
      <c r="F56" s="22" t="s">
        <v>70</v>
      </c>
      <c r="G56" s="24"/>
      <c r="H56" s="15">
        <v>4</v>
      </c>
      <c r="I56" s="15">
        <v>3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</v>
      </c>
      <c r="P56" s="15">
        <v>0</v>
      </c>
      <c r="Q56" s="15">
        <v>2</v>
      </c>
      <c r="R56" s="23">
        <f>+Q56/H56</f>
        <v>0.5</v>
      </c>
      <c r="S56" s="15"/>
      <c r="T56" s="24"/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25"/>
    </row>
    <row r="57" spans="1:26" ht="32.450000000000003" customHeight="1">
      <c r="A57" s="65" t="s">
        <v>125</v>
      </c>
      <c r="B57" s="65" t="s">
        <v>250</v>
      </c>
      <c r="C57" s="65" t="s">
        <v>124</v>
      </c>
      <c r="D57" s="65" t="s">
        <v>251</v>
      </c>
      <c r="E57" s="73" t="s">
        <v>281</v>
      </c>
      <c r="F57" s="22" t="s">
        <v>118</v>
      </c>
      <c r="G57" s="24"/>
      <c r="H57" s="15">
        <v>1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f t="shared" si="9"/>
        <v>0</v>
      </c>
      <c r="S57" s="15"/>
      <c r="T57" s="24"/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25"/>
    </row>
    <row r="58" spans="1:26" ht="32.450000000000003" customHeight="1">
      <c r="A58" s="65" t="s">
        <v>125</v>
      </c>
      <c r="B58" s="65" t="s">
        <v>250</v>
      </c>
      <c r="C58" s="65" t="s">
        <v>124</v>
      </c>
      <c r="D58" s="65" t="s">
        <v>251</v>
      </c>
      <c r="E58" s="73" t="s">
        <v>300</v>
      </c>
      <c r="F58" s="22" t="s">
        <v>70</v>
      </c>
      <c r="G58" s="24"/>
      <c r="H58" s="67">
        <v>1</v>
      </c>
      <c r="I58" s="67">
        <v>1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15"/>
      <c r="T58" s="24"/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25"/>
    </row>
    <row r="59" spans="1:26" ht="32.450000000000003" customHeight="1">
      <c r="A59" s="65" t="s">
        <v>125</v>
      </c>
      <c r="B59" s="65" t="s">
        <v>250</v>
      </c>
      <c r="C59" s="65" t="s">
        <v>124</v>
      </c>
      <c r="D59" s="65" t="s">
        <v>251</v>
      </c>
      <c r="E59" s="73" t="s">
        <v>300</v>
      </c>
      <c r="F59" s="22" t="s">
        <v>118</v>
      </c>
      <c r="G59" s="24"/>
      <c r="H59" s="15">
        <v>1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 t="shared" ref="R59" si="10">+Q59/I59</f>
        <v>0</v>
      </c>
      <c r="S59" s="15"/>
      <c r="T59" s="24"/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25"/>
    </row>
    <row r="60" spans="1:26" ht="32.450000000000003" customHeight="1">
      <c r="A60" s="65" t="s">
        <v>125</v>
      </c>
      <c r="B60" s="65" t="s">
        <v>250</v>
      </c>
      <c r="C60" s="65" t="s">
        <v>124</v>
      </c>
      <c r="D60" s="65" t="s">
        <v>251</v>
      </c>
      <c r="E60" s="73" t="s">
        <v>305</v>
      </c>
      <c r="F60" s="22" t="s">
        <v>70</v>
      </c>
      <c r="G60" s="24"/>
      <c r="H60" s="67">
        <v>2</v>
      </c>
      <c r="I60" s="67">
        <v>1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1</v>
      </c>
      <c r="P60" s="67">
        <v>0</v>
      </c>
      <c r="Q60" s="67">
        <v>25</v>
      </c>
      <c r="R60" s="23">
        <f>+Q60/H60</f>
        <v>12.5</v>
      </c>
      <c r="S60" s="15"/>
      <c r="T60" s="24"/>
      <c r="U60" s="67">
        <v>1</v>
      </c>
      <c r="V60" s="67">
        <v>0</v>
      </c>
      <c r="W60" s="67">
        <v>0</v>
      </c>
      <c r="X60" s="67">
        <v>0</v>
      </c>
      <c r="Y60" s="67">
        <v>1</v>
      </c>
      <c r="Z60" s="25"/>
    </row>
    <row r="61" spans="1:26" ht="32.450000000000003" customHeight="1">
      <c r="A61" s="65" t="s">
        <v>125</v>
      </c>
      <c r="B61" s="65" t="s">
        <v>250</v>
      </c>
      <c r="C61" s="65" t="s">
        <v>124</v>
      </c>
      <c r="D61" s="65" t="s">
        <v>251</v>
      </c>
      <c r="E61" s="73" t="s">
        <v>305</v>
      </c>
      <c r="F61" s="22" t="s">
        <v>118</v>
      </c>
      <c r="G61" s="24"/>
      <c r="H61" s="15">
        <v>2</v>
      </c>
      <c r="I61" s="15">
        <v>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f t="shared" ref="R61" si="11">+Q61/I61</f>
        <v>0</v>
      </c>
      <c r="S61" s="15"/>
      <c r="T61" s="24"/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25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21" xr:uid="{00000000-0002-0000-0200-000000000000}">
      <formula1>"NGA,GOCC,SUC,LWD,LGU"</formula1>
    </dataValidation>
    <dataValidation type="list" allowBlank="1" sqref="E4:E9 E14:E17" xr:uid="{00000000-0002-0000-0200-000001000000}">
      <formula1>"2016-Q4,2017-Q1,2017-Q2,2017-Q3,2017-Q4,2018-Q1"</formula1>
    </dataValidation>
    <dataValidation type="list" allowBlank="1" sqref="F4:F61" xr:uid="{00000000-0002-0000-0200-000002000000}">
      <formula1>"eFOI,STANDARD"</formula1>
    </dataValidation>
    <dataValidation type="list" allowBlank="1" sqref="E10:E13 E18:E61" xr:uid="{00000000-0002-0000-02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Mawadi-002</dc:creator>
  <cp:lastModifiedBy>Mapandan Water District</cp:lastModifiedBy>
  <dcterms:created xsi:type="dcterms:W3CDTF">2022-05-02T06:18:00Z</dcterms:created>
  <dcterms:modified xsi:type="dcterms:W3CDTF">2024-01-29T05:09:10Z</dcterms:modified>
</cp:coreProperties>
</file>